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S\Desktop\LEY DE DISCIPLINA FINANCIERA 2026 PRIMER SEMESTRE\"/>
    </mc:Choice>
  </mc:AlternateContent>
  <xr:revisionPtr revIDLastSave="0" documentId="13_ncr:1_{25031772-2AFB-418F-B936-E9944A4C2A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DF-7" sheetId="3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C11" i="31" l="1"/>
  <c r="D30" i="31"/>
  <c r="C30" i="31"/>
  <c r="E44" i="31"/>
  <c r="G44" i="31"/>
  <c r="F44" i="31"/>
  <c r="D44" i="31"/>
  <c r="C44" i="31"/>
  <c r="G62" i="31"/>
  <c r="F62" i="31"/>
  <c r="D62" i="31"/>
  <c r="C62" i="31"/>
  <c r="E62" i="31" s="1"/>
  <c r="H62" i="31" s="1"/>
  <c r="G79" i="31"/>
  <c r="F79" i="31"/>
  <c r="D79" i="31"/>
  <c r="C79" i="31"/>
  <c r="E79" i="31" s="1"/>
  <c r="C91" i="31"/>
  <c r="F109" i="31"/>
  <c r="C109" i="31"/>
  <c r="C104" i="31"/>
  <c r="C102" i="31" s="1"/>
  <c r="G110" i="31"/>
  <c r="G109" i="31" s="1"/>
  <c r="D110" i="31"/>
  <c r="D109" i="31" s="1"/>
  <c r="D105" i="31"/>
  <c r="F105" i="31"/>
  <c r="G105" i="31"/>
  <c r="G107" i="31"/>
  <c r="F107" i="31"/>
  <c r="D107" i="31"/>
  <c r="G106" i="31"/>
  <c r="F106" i="31"/>
  <c r="D106" i="31"/>
  <c r="G91" i="31"/>
  <c r="F91" i="31"/>
  <c r="H79" i="31" l="1"/>
  <c r="E110" i="31"/>
  <c r="H110" i="31" s="1"/>
  <c r="G104" i="31"/>
  <c r="G102" i="31" s="1"/>
  <c r="F104" i="31"/>
  <c r="F102" i="31" s="1"/>
  <c r="D104" i="31"/>
  <c r="D102" i="31" s="1"/>
  <c r="E109" i="31"/>
  <c r="H109" i="31" s="1"/>
  <c r="E106" i="31"/>
  <c r="H106" i="31" s="1"/>
  <c r="E105" i="31"/>
  <c r="H105" i="31" s="1"/>
  <c r="E107" i="31"/>
  <c r="H107" i="31" s="1"/>
  <c r="E67" i="31"/>
  <c r="E99" i="31"/>
  <c r="H99" i="31" s="1"/>
  <c r="E84" i="31"/>
  <c r="H84" i="31" s="1"/>
  <c r="E33" i="31"/>
  <c r="H33" i="31" s="1"/>
  <c r="E50" i="31"/>
  <c r="H50" i="31" s="1"/>
  <c r="E52" i="31"/>
  <c r="H52" i="31" s="1"/>
  <c r="E97" i="31"/>
  <c r="H97" i="31" s="1"/>
  <c r="E18" i="31"/>
  <c r="H18" i="31" s="1"/>
  <c r="E20" i="31"/>
  <c r="H20" i="31" s="1"/>
  <c r="E21" i="31"/>
  <c r="H21" i="31" s="1"/>
  <c r="E22" i="31"/>
  <c r="H22" i="31" s="1"/>
  <c r="E24" i="31"/>
  <c r="H24" i="31" s="1"/>
  <c r="E28" i="31"/>
  <c r="H28" i="31" s="1"/>
  <c r="E31" i="31"/>
  <c r="H31" i="31" s="1"/>
  <c r="E96" i="31"/>
  <c r="H96" i="31" s="1"/>
  <c r="E58" i="31"/>
  <c r="H58" i="31" s="1"/>
  <c r="E60" i="31"/>
  <c r="H60" i="31" s="1"/>
  <c r="E65" i="31"/>
  <c r="H65" i="31" s="1"/>
  <c r="E86" i="31"/>
  <c r="H86" i="31" s="1"/>
  <c r="E93" i="31"/>
  <c r="H93" i="31" s="1"/>
  <c r="E16" i="31"/>
  <c r="H16" i="31" s="1"/>
  <c r="E26" i="31"/>
  <c r="H26" i="31" s="1"/>
  <c r="E35" i="31"/>
  <c r="H35" i="31" s="1"/>
  <c r="E37" i="31"/>
  <c r="H37" i="31" s="1"/>
  <c r="E38" i="31"/>
  <c r="H38" i="31" s="1"/>
  <c r="E39" i="31"/>
  <c r="H39" i="31" s="1"/>
  <c r="E41" i="31"/>
  <c r="H41" i="31" s="1"/>
  <c r="E73" i="31"/>
  <c r="H73" i="31" s="1"/>
  <c r="E75" i="31"/>
  <c r="H75" i="31" s="1"/>
  <c r="E77" i="31"/>
  <c r="H77" i="31" s="1"/>
  <c r="H67" i="31"/>
  <c r="G30" i="31"/>
  <c r="E46" i="31"/>
  <c r="H46" i="31" s="1"/>
  <c r="E47" i="31"/>
  <c r="H47" i="31" s="1"/>
  <c r="E48" i="31"/>
  <c r="H48" i="31" s="1"/>
  <c r="E63" i="31"/>
  <c r="H63" i="31" s="1"/>
  <c r="E95" i="31"/>
  <c r="H95" i="31" s="1"/>
  <c r="E12" i="31"/>
  <c r="H12" i="31" s="1"/>
  <c r="E13" i="31"/>
  <c r="H13" i="31" s="1"/>
  <c r="E14" i="31"/>
  <c r="H14" i="31" s="1"/>
  <c r="E80" i="31"/>
  <c r="H80" i="31" s="1"/>
  <c r="E81" i="31"/>
  <c r="H81" i="31" s="1"/>
  <c r="E82" i="31"/>
  <c r="H82" i="31" s="1"/>
  <c r="E54" i="31"/>
  <c r="H54" i="31" s="1"/>
  <c r="E55" i="31"/>
  <c r="H55" i="31" s="1"/>
  <c r="E56" i="31"/>
  <c r="H56" i="31" s="1"/>
  <c r="E69" i="31"/>
  <c r="H69" i="31" s="1"/>
  <c r="E70" i="31"/>
  <c r="H70" i="31" s="1"/>
  <c r="E71" i="31"/>
  <c r="H71" i="31" s="1"/>
  <c r="E87" i="31"/>
  <c r="H87" i="31" s="1"/>
  <c r="E88" i="31"/>
  <c r="H88" i="31" s="1"/>
  <c r="E89" i="31"/>
  <c r="H89" i="31" s="1"/>
  <c r="G11" i="31"/>
  <c r="E19" i="31"/>
  <c r="H19" i="31" s="1"/>
  <c r="E27" i="31"/>
  <c r="H27" i="31" s="1"/>
  <c r="F30" i="31"/>
  <c r="E36" i="31"/>
  <c r="H36" i="31" s="1"/>
  <c r="E45" i="31"/>
  <c r="H45" i="31" s="1"/>
  <c r="E53" i="31"/>
  <c r="H53" i="31" s="1"/>
  <c r="E68" i="31"/>
  <c r="H68" i="31" s="1"/>
  <c r="E76" i="31"/>
  <c r="H76" i="31" s="1"/>
  <c r="E98" i="31"/>
  <c r="H98" i="31" s="1"/>
  <c r="D11" i="31"/>
  <c r="E15" i="31"/>
  <c r="H15" i="31" s="1"/>
  <c r="E23" i="31"/>
  <c r="H23" i="31" s="1"/>
  <c r="E40" i="31"/>
  <c r="H40" i="31" s="1"/>
  <c r="E49" i="31"/>
  <c r="H49" i="31" s="1"/>
  <c r="E57" i="31"/>
  <c r="H57" i="31" s="1"/>
  <c r="E64" i="31"/>
  <c r="H64" i="31" s="1"/>
  <c r="E72" i="31"/>
  <c r="H72" i="31" s="1"/>
  <c r="E83" i="31"/>
  <c r="H83" i="31" s="1"/>
  <c r="E92" i="31"/>
  <c r="H92" i="31" s="1"/>
  <c r="F11" i="31"/>
  <c r="E17" i="31"/>
  <c r="H17" i="31" s="1"/>
  <c r="E25" i="31"/>
  <c r="H25" i="31" s="1"/>
  <c r="E34" i="31"/>
  <c r="H34" i="31" s="1"/>
  <c r="E42" i="31"/>
  <c r="H42" i="31" s="1"/>
  <c r="E51" i="31"/>
  <c r="H51" i="31" s="1"/>
  <c r="E59" i="31"/>
  <c r="H59" i="31" s="1"/>
  <c r="E66" i="31"/>
  <c r="H66" i="31" s="1"/>
  <c r="E74" i="31"/>
  <c r="H74" i="31" s="1"/>
  <c r="E85" i="31"/>
  <c r="H85" i="31" s="1"/>
  <c r="D91" i="31"/>
  <c r="E94" i="31"/>
  <c r="H94" i="31" s="1"/>
  <c r="E32" i="31"/>
  <c r="H32" i="31" s="1"/>
  <c r="C9" i="31" l="1"/>
  <c r="C112" i="31" s="1"/>
  <c r="E102" i="31"/>
  <c r="H102" i="31" s="1"/>
  <c r="E104" i="31"/>
  <c r="H104" i="31" s="1"/>
  <c r="H44" i="31"/>
  <c r="E30" i="31"/>
  <c r="H30" i="31" s="1"/>
  <c r="E91" i="31"/>
  <c r="H91" i="31" s="1"/>
  <c r="E11" i="31"/>
  <c r="H11" i="31" s="1"/>
  <c r="D9" i="31"/>
  <c r="D112" i="31" s="1"/>
  <c r="F9" i="31"/>
  <c r="F112" i="31" s="1"/>
  <c r="G9" i="31"/>
  <c r="G112" i="31" s="1"/>
  <c r="E112" i="31" l="1"/>
  <c r="E9" i="31"/>
  <c r="H9" i="31" s="1"/>
  <c r="H112" i="3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PRESUPUESTOS</author>
  </authors>
  <commentList>
    <comment ref="C62" authorId="0" shapeId="0" xr:uid="{4469F132-789E-44FD-A279-18705F6F3B63}">
      <text>
        <r>
          <rPr>
            <b/>
            <sz val="9"/>
            <color indexed="81"/>
            <rFont val="Tahoma"/>
            <family val="2"/>
          </rPr>
          <t>PRESUPUESTOS:</t>
        </r>
        <r>
          <rPr>
            <sz val="9"/>
            <color indexed="81"/>
            <rFont val="Tahoma"/>
            <family val="2"/>
          </rPr>
          <t xml:space="preserve">
AGREGAR LO DEL 7 ENTIDADES 4000</t>
        </r>
      </text>
    </comment>
    <comment ref="D62" authorId="0" shapeId="0" xr:uid="{027926E6-21FF-426D-9649-1C62A4CB6E30}">
      <text>
        <r>
          <rPr>
            <b/>
            <sz val="9"/>
            <color indexed="81"/>
            <rFont val="Tahoma"/>
            <family val="2"/>
          </rPr>
          <t>PRESUPUESTOS:</t>
        </r>
        <r>
          <rPr>
            <sz val="9"/>
            <color indexed="81"/>
            <rFont val="Tahoma"/>
            <family val="2"/>
          </rPr>
          <t xml:space="preserve">
AGREGAR LO DEL 7 ENTIDADES 4000</t>
        </r>
      </text>
    </comment>
    <comment ref="F62" authorId="0" shapeId="0" xr:uid="{1D384CD2-7495-4A44-B1C6-AD416F34AF7B}">
      <text>
        <r>
          <rPr>
            <b/>
            <sz val="9"/>
            <color indexed="81"/>
            <rFont val="Tahoma"/>
            <family val="2"/>
          </rPr>
          <t>PRESUPUESTOS:</t>
        </r>
        <r>
          <rPr>
            <sz val="9"/>
            <color indexed="81"/>
            <rFont val="Tahoma"/>
            <family val="2"/>
          </rPr>
          <t xml:space="preserve">
AGREGAR LO DEL 7 ENTIDADES 4000</t>
        </r>
      </text>
    </comment>
    <comment ref="G62" authorId="0" shapeId="0" xr:uid="{B630D4E2-A7B0-4A12-85FB-DCC572D1CB86}">
      <text>
        <r>
          <rPr>
            <b/>
            <sz val="9"/>
            <color indexed="81"/>
            <rFont val="Tahoma"/>
            <family val="2"/>
          </rPr>
          <t>PRESUPUESTOS:</t>
        </r>
        <r>
          <rPr>
            <sz val="9"/>
            <color indexed="81"/>
            <rFont val="Tahoma"/>
            <family val="2"/>
          </rPr>
          <t xml:space="preserve">
AGREGAR LO DEL 7 ENTIDADES 4000</t>
        </r>
      </text>
    </comment>
    <comment ref="C79" authorId="0" shapeId="0" xr:uid="{7F25D52B-564F-4967-B550-43114D27A151}">
      <text>
        <r>
          <rPr>
            <b/>
            <sz val="9"/>
            <color indexed="81"/>
            <rFont val="Tahoma"/>
            <family val="2"/>
          </rPr>
          <t>PRESUPUESTOS:</t>
        </r>
        <r>
          <rPr>
            <sz val="9"/>
            <color indexed="81"/>
            <rFont val="Tahoma"/>
            <family val="2"/>
          </rPr>
          <t xml:space="preserve">
AGREGAR LOS DEL 7 ENTIDADES 5000</t>
        </r>
      </text>
    </comment>
    <comment ref="D79" authorId="0" shapeId="0" xr:uid="{D1C922A0-C5EE-4B79-B3AC-65EF4F8DE208}">
      <text>
        <r>
          <rPr>
            <b/>
            <sz val="9"/>
            <color indexed="81"/>
            <rFont val="Tahoma"/>
            <family val="2"/>
          </rPr>
          <t>PRESUPUESTOS:</t>
        </r>
        <r>
          <rPr>
            <sz val="9"/>
            <color indexed="81"/>
            <rFont val="Tahoma"/>
            <family val="2"/>
          </rPr>
          <t xml:space="preserve">
AGREGAR LOS DEL 7 ENTIDADES 5000</t>
        </r>
      </text>
    </comment>
    <comment ref="F79" authorId="0" shapeId="0" xr:uid="{28776969-3D02-4CC1-8506-DFFB8FF69EA8}">
      <text>
        <r>
          <rPr>
            <b/>
            <sz val="9"/>
            <color indexed="81"/>
            <rFont val="Tahoma"/>
            <family val="2"/>
          </rPr>
          <t>PRESUPUESTOS:</t>
        </r>
        <r>
          <rPr>
            <sz val="9"/>
            <color indexed="81"/>
            <rFont val="Tahoma"/>
            <family val="2"/>
          </rPr>
          <t xml:space="preserve">
AGREGAR LOS DEL 7 ENTIDADES 5000</t>
        </r>
      </text>
    </comment>
    <comment ref="G79" authorId="0" shapeId="0" xr:uid="{1DDE1455-341E-46EA-8D7C-C91FAE0B8BB4}">
      <text>
        <r>
          <rPr>
            <b/>
            <sz val="9"/>
            <color indexed="81"/>
            <rFont val="Tahoma"/>
            <family val="2"/>
          </rPr>
          <t>PRESUPUESTOS:</t>
        </r>
        <r>
          <rPr>
            <sz val="9"/>
            <color indexed="81"/>
            <rFont val="Tahoma"/>
            <family val="2"/>
          </rPr>
          <t xml:space="preserve">
AGREGAR LOS DEL 7 ENTIDADES 5000</t>
        </r>
      </text>
    </comment>
    <comment ref="C104" authorId="0" shapeId="0" xr:uid="{EA75173B-910B-484D-B3CD-B0717D6574D2}">
      <text>
        <r>
          <rPr>
            <b/>
            <sz val="9"/>
            <color indexed="81"/>
            <rFont val="Tahoma"/>
            <family val="2"/>
          </rPr>
          <t>PRESUPUESTOS:</t>
        </r>
        <r>
          <rPr>
            <sz val="9"/>
            <color indexed="81"/>
            <rFont val="Tahoma"/>
            <family val="2"/>
          </rPr>
          <t xml:space="preserve">
AGREGAR LO DEL 7 ENTIDADES 4000</t>
        </r>
      </text>
    </comment>
    <comment ref="D104" authorId="0" shapeId="0" xr:uid="{69F6E745-D9C0-425E-A136-01D14243C61A}">
      <text>
        <r>
          <rPr>
            <b/>
            <sz val="9"/>
            <color indexed="81"/>
            <rFont val="Tahoma"/>
            <family val="2"/>
          </rPr>
          <t>PRESUPUESTOS:</t>
        </r>
        <r>
          <rPr>
            <sz val="9"/>
            <color indexed="81"/>
            <rFont val="Tahoma"/>
            <family val="2"/>
          </rPr>
          <t xml:space="preserve">
AGREGAR LO DEL 7 ENTIDADES 4000</t>
        </r>
      </text>
    </comment>
    <comment ref="F104" authorId="0" shapeId="0" xr:uid="{3B7281F0-C550-422B-97B0-B3832DC604EE}">
      <text>
        <r>
          <rPr>
            <b/>
            <sz val="9"/>
            <color indexed="81"/>
            <rFont val="Tahoma"/>
            <family val="2"/>
          </rPr>
          <t>PRESUPUESTOS:</t>
        </r>
        <r>
          <rPr>
            <sz val="9"/>
            <color indexed="81"/>
            <rFont val="Tahoma"/>
            <family val="2"/>
          </rPr>
          <t xml:space="preserve">
AGREGAR LO DEL 7 ENTIDADES 4000</t>
        </r>
      </text>
    </comment>
    <comment ref="G104" authorId="0" shapeId="0" xr:uid="{19B974F3-011D-453B-9326-2FEE1DE75E06}">
      <text>
        <r>
          <rPr>
            <b/>
            <sz val="9"/>
            <color indexed="81"/>
            <rFont val="Tahoma"/>
            <family val="2"/>
          </rPr>
          <t>PRESUPUESTOS:</t>
        </r>
        <r>
          <rPr>
            <sz val="9"/>
            <color indexed="81"/>
            <rFont val="Tahoma"/>
            <family val="2"/>
          </rPr>
          <t xml:space="preserve">
AGREGAR LO DEL 7 ENTIDADES 4000</t>
        </r>
      </text>
    </comment>
    <comment ref="C109" authorId="0" shapeId="0" xr:uid="{4C5F6838-E9F1-47B1-AC49-2BBEA178ADEF}">
      <text>
        <r>
          <rPr>
            <b/>
            <sz val="9"/>
            <color indexed="81"/>
            <rFont val="Tahoma"/>
            <family val="2"/>
          </rPr>
          <t>PRESUPUESTOS:</t>
        </r>
        <r>
          <rPr>
            <sz val="9"/>
            <color indexed="81"/>
            <rFont val="Tahoma"/>
            <family val="2"/>
          </rPr>
          <t xml:space="preserve">
AGREGAR LOS DEL 7 ENTIDADES 5000</t>
        </r>
      </text>
    </comment>
  </commentList>
</comments>
</file>

<file path=xl/sharedStrings.xml><?xml version="1.0" encoding="utf-8"?>
<sst xmlns="http://schemas.openxmlformats.org/spreadsheetml/2006/main" count="107" uniqueCount="101">
  <si>
    <t>(PESOS)</t>
  </si>
  <si>
    <t>Devengado</t>
  </si>
  <si>
    <t>Pagado</t>
  </si>
  <si>
    <t>Ampliaciones/ (Reducciones)</t>
  </si>
  <si>
    <t>Modificado</t>
  </si>
  <si>
    <t>Estado Analítico del Ejercicio del Presupuesto de Egresos Detallado - LDF</t>
  </si>
  <si>
    <t>Egresos</t>
  </si>
  <si>
    <t>III. Total de Egresos (III = I + II)</t>
  </si>
  <si>
    <t>Clasificación Administrativa</t>
  </si>
  <si>
    <t>Aprobado                                                                             (d)</t>
  </si>
  <si>
    <t>I. Gasto No Etiquetado                                                                                                   (I=A+B+C+D+E+F+G+H)</t>
  </si>
  <si>
    <t>II. Gasto Etiquetado                                                                                                                      (II=A+B+C+D+E+F+G+H)</t>
  </si>
  <si>
    <t>COMISION DE AGUA POTABLE Y ALCANTARILLADO DEL MUNICIPIO DE ACAPULCO</t>
  </si>
  <si>
    <t>Subejercicio                                               (e)</t>
  </si>
  <si>
    <t>DIRECCIÓN GENERAL</t>
  </si>
  <si>
    <t>DIRECCIÓN COMERCIAL</t>
  </si>
  <si>
    <t>DIRECCIÓN DE GESTIÓN CIUDADANA</t>
  </si>
  <si>
    <t xml:space="preserve">Concepto  (c)                                                                                       </t>
  </si>
  <si>
    <t>FORMATO LDF-7</t>
  </si>
  <si>
    <t>Del 01 de Enero al 31 de marzo de 2026</t>
  </si>
  <si>
    <t xml:space="preserve">A. DIRECCIÓN GENERAL </t>
  </si>
  <si>
    <t>SECRETARIA PARTICULAR</t>
  </si>
  <si>
    <t>DEPTO. DE CONTROL Y GESTIÓN</t>
  </si>
  <si>
    <t>CONTRALORÍA GENERAL</t>
  </si>
  <si>
    <t>DEPTO. DE REVISIÓN, EVALUACIÓN Y SEGUIMIENTO ADMINISTRATIVO Y FINANCIERO</t>
  </si>
  <si>
    <t>DEPTO. DE REVISIÓN, EVALUACIÓN Y SEGUIMIENTO DE OBRAS</t>
  </si>
  <si>
    <t>DEPTO. DE COMUNICACIÓN SOCIAL</t>
  </si>
  <si>
    <t>UNIDAD DE ARCHIVO GENERAL</t>
  </si>
  <si>
    <t xml:space="preserve">UNIDAD DE TRANSPARENCIA </t>
  </si>
  <si>
    <t>SUBDIRECCIÓN DE INFORMÁTICA</t>
  </si>
  <si>
    <t>DEPTO. DE OPERACIÓN DE SISTEMAS</t>
  </si>
  <si>
    <t>DEPTO. DE ANÁLISIS Y DESARROLLO</t>
  </si>
  <si>
    <t>DEPTO. DE SOPORTE TÉCNICO</t>
  </si>
  <si>
    <t>DEPTO. DE CARTOGRAFÍA DIGITAL</t>
  </si>
  <si>
    <t>SUBDIRECCIÓN JURÍDICA</t>
  </si>
  <si>
    <t>DEPTO. JURÍDICO</t>
  </si>
  <si>
    <t>DEPTO. DE EJECUCIÓN FISCAL</t>
  </si>
  <si>
    <t>B. DIRECCIÓN DE FINANZAS Y ADMINISTRACIÓN</t>
  </si>
  <si>
    <t>DIRECCIÓN DE FINANZAS Y ADMINISTRACIÓN</t>
  </si>
  <si>
    <t>DEPTO. DE INGRESOS</t>
  </si>
  <si>
    <t>DEPTO. DE EGRESOS</t>
  </si>
  <si>
    <t>DEPTO. DE CONTABILIDAD GENERAL</t>
  </si>
  <si>
    <t>DEPTO. DE PLANEACIÓN Y EVALUACIÓN</t>
  </si>
  <si>
    <t>DEPTO. DE CONTROL PRESUPUESTAL Y ANÁLISIS</t>
  </si>
  <si>
    <t>DEPTO. DE RECURSOS HUMANOS</t>
  </si>
  <si>
    <t>DEPTO. DE SERVICIOS MÉDICOS</t>
  </si>
  <si>
    <t>DEPTO. DE SERVICIOS GENERALES</t>
  </si>
  <si>
    <t>DEPTO. DE CONTROL PATRIMONIAL</t>
  </si>
  <si>
    <t>DEPTO. DE ALMACENES</t>
  </si>
  <si>
    <t>DEPTO. DE ADQUISICIONES</t>
  </si>
  <si>
    <t xml:space="preserve">C. DIRECCIÓN COMERCIAL </t>
  </si>
  <si>
    <t>GERENCIA CENTRO</t>
  </si>
  <si>
    <t>GERENCIA DIAMANTE</t>
  </si>
  <si>
    <t>GERENCIA RENACIMIENTO</t>
  </si>
  <si>
    <t>GERENCIA COLOSO</t>
  </si>
  <si>
    <t>GERENCIA PIE DE LA CUESTA</t>
  </si>
  <si>
    <t>SUBDIRECCIÓN DE OPERACIÓN COMERCIAL</t>
  </si>
  <si>
    <t>DEPTO. DE CONTRATACIÓN</t>
  </si>
  <si>
    <t>DEPTO. DE ACTUALIZACIÓN AL PADRÓN</t>
  </si>
  <si>
    <t>DEPTO. DE MEDIDORES</t>
  </si>
  <si>
    <t>DEPTO. DE INSPECCIÓN Y CLANDESTINAJE</t>
  </si>
  <si>
    <t>SUBDIRECCIÓN DE RECAUDACIÓN</t>
  </si>
  <si>
    <t>DEPTO. DE ATENCIÓN INTEGRAL A USUARIOS</t>
  </si>
  <si>
    <t>DEPTO. DE DETERMINACIÓN DE CONSUMO</t>
  </si>
  <si>
    <t>DEPTO. DE FACTURACIÓN</t>
  </si>
  <si>
    <t>DEPTO. DE COBRANZA</t>
  </si>
  <si>
    <t>D. DIRECCIÓN DE OPERACIÓN</t>
  </si>
  <si>
    <t>DIRECCIÓN DE OPERACIÓN</t>
  </si>
  <si>
    <t>UNIDAD ADMINISTRATIVA DE CONTROL Y SEGUIMIENTO</t>
  </si>
  <si>
    <t>SUBDIRECCIÓN DE AGUA POTABLE</t>
  </si>
  <si>
    <t>DEPTO. DE CAPTACIONES Y CONDUCCIONES</t>
  </si>
  <si>
    <t>DEPTO. DE POTABILIZACIÓN</t>
  </si>
  <si>
    <t>DEPTO. DE OPERACIÓN HIDRÁULICA ZONA URBANA Y PONIENTE</t>
  </si>
  <si>
    <t>DEPTO. DE OPERACIÓN HIDRÁULICA ZONA CONURBADA Y DIAMANTE</t>
  </si>
  <si>
    <t>DEPTO. DE MANTENIMIENTO ELÉCTRICO</t>
  </si>
  <si>
    <t>DEPTO. DE MANTENIMIENTO MECÁNICO</t>
  </si>
  <si>
    <t>DEPTO. DE OPERACIÓN INTEGRAL DE LA ZONA RURAL</t>
  </si>
  <si>
    <t>SUBDIRECCIÓN DE SANEAMIENTO</t>
  </si>
  <si>
    <t>DEPTO. DE ALCANTARILLADO SANITARIO ZONA URBANA Y PONIENTE</t>
  </si>
  <si>
    <t>DEPTO. DE ALCANTARILLADO SANITARIO ZONA CONURBADA Y DIAMANTE</t>
  </si>
  <si>
    <t>PLANTAS DE TRATAMIENTO</t>
  </si>
  <si>
    <t>DEPARTAMENTO DE INFRAESTRUCTURA CIVIL ZONA URBANA</t>
  </si>
  <si>
    <t xml:space="preserve">E. DIRECCIÓN TECNICA </t>
  </si>
  <si>
    <t>DIRECCIÓN TECNICA</t>
  </si>
  <si>
    <t>SUBDIRECCIÓN DE PLANEACIÓN</t>
  </si>
  <si>
    <t>DEPTO. DE ESTUDIOS Y PROYECTOS EJECUTIVOS</t>
  </si>
  <si>
    <t>DEPTO. DE PRECIOS UNITARIOS</t>
  </si>
  <si>
    <t>DEPTO. DE CONTROL DE CONCESIONES Y AFOROS DE DESCARGAS SANITARIAS</t>
  </si>
  <si>
    <t>DEPTO. DE EVALUACIÓN DE PROYECTOS DE SANEAMIENTO Y POTABILIZACIÓN</t>
  </si>
  <si>
    <t>SUBDIRECCIÓN DE CONSTRUCCIÓN</t>
  </si>
  <si>
    <t>DEPTO. DE CONCURSOS Y CONTRATOS</t>
  </si>
  <si>
    <t>DEPTO. DE SUPERVISIÓN Y CONTROL DE OBRAS</t>
  </si>
  <si>
    <t>DEPTO. DE CONSTRUCCIÓN Y REHABILITACIÓN DE INFRAESTRUCTURA HIDRÁULICA</t>
  </si>
  <si>
    <t xml:space="preserve">F. DIRECCIÓN DE GESTIÓN CIUDADANA </t>
  </si>
  <si>
    <t>SUBDIRECCIÓN DE ATENCIÓN CIUDADANA</t>
  </si>
  <si>
    <t>DEPTO. DE PROCURACIÓN DEL USUARIO</t>
  </si>
  <si>
    <t>DEPTO. 073</t>
  </si>
  <si>
    <t>DEPTO. DE GESTIÓN INTEGRAL</t>
  </si>
  <si>
    <t>DEPTO. DE CULTURA DEL AGUA</t>
  </si>
  <si>
    <t>DEPTO. DE PROGRAMAS ALTERNATIVOS</t>
  </si>
  <si>
    <t>DEPTO. DE COMITÉS DE FUTUROS USUARIOS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</si>
</sst>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_-* #,##0.00\ _€_-;\-* #,##0.00\ _€_-;_-* &quot;-&quot;??\ _€_-;_-@_-"/>
    <numFmt numFmtId="166" formatCode="#,##0.00_ ;\-#,##0.00\ "/>
  </numFmts>
  <fonts count="19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3"/>
      <color theme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4" fillId="0" borderId="0"/>
    <xf numFmtId="0" fontId="4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0" fillId="0" borderId="10" xfId="0" applyBorder="1"/>
    <xf numFmtId="0" fontId="2" fillId="0" borderId="11" xfId="0" applyFont="1" applyBorder="1" applyAlignment="1">
      <alignment horizontal="justify" vertical="center" wrapText="1"/>
    </xf>
    <xf numFmtId="0" fontId="0" fillId="0" borderId="12" xfId="0" applyBorder="1"/>
    <xf numFmtId="0" fontId="2" fillId="0" borderId="1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3" fontId="10" fillId="0" borderId="0" xfId="1" applyFont="1" applyFill="1"/>
    <xf numFmtId="43" fontId="11" fillId="0" borderId="8" xfId="1" applyFont="1" applyFill="1" applyBorder="1" applyAlignment="1">
      <alignment horizontal="center" vertical="center" wrapText="1"/>
    </xf>
    <xf numFmtId="166" fontId="2" fillId="0" borderId="8" xfId="1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wrapText="1"/>
    </xf>
    <xf numFmtId="0" fontId="14" fillId="0" borderId="0" xfId="0" applyFont="1"/>
    <xf numFmtId="44" fontId="12" fillId="0" borderId="8" xfId="2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12" fillId="0" borderId="8" xfId="1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4" fontId="13" fillId="0" borderId="8" xfId="0" applyNumberFormat="1" applyFont="1" applyBorder="1" applyAlignment="1">
      <alignment horizontal="right" vertical="center" wrapText="1"/>
    </xf>
    <xf numFmtId="0" fontId="15" fillId="0" borderId="10" xfId="0" applyFont="1" applyBorder="1"/>
    <xf numFmtId="0" fontId="16" fillId="0" borderId="11" xfId="0" applyFont="1" applyBorder="1" applyAlignment="1">
      <alignment horizontal="left" wrapText="1"/>
    </xf>
    <xf numFmtId="4" fontId="16" fillId="0" borderId="8" xfId="0" applyNumberFormat="1" applyFont="1" applyBorder="1" applyAlignment="1">
      <alignment horizontal="righ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44" fontId="0" fillId="0" borderId="0" xfId="0" applyNumberFormat="1"/>
  </cellXfs>
  <cellStyles count="43">
    <cellStyle name="Euro" xfId="3" xr:uid="{00000000-0005-0000-0000-000000000000}"/>
    <cellStyle name="Hipervínculo 2" xfId="4" xr:uid="{00000000-0005-0000-0000-000001000000}"/>
    <cellStyle name="Millares" xfId="1" builtinId="3"/>
    <cellStyle name="Millares 2" xfId="5" xr:uid="{00000000-0005-0000-0000-000003000000}"/>
    <cellStyle name="Millares 2 2" xfId="6" xr:uid="{00000000-0005-0000-0000-000004000000}"/>
    <cellStyle name="Millares 2 2 2" xfId="7" xr:uid="{00000000-0005-0000-0000-000005000000}"/>
    <cellStyle name="Millares 2 3" xfId="8" xr:uid="{00000000-0005-0000-0000-000006000000}"/>
    <cellStyle name="Millares 3" xfId="9" xr:uid="{00000000-0005-0000-0000-000007000000}"/>
    <cellStyle name="Millares 4" xfId="10" xr:uid="{00000000-0005-0000-0000-000008000000}"/>
    <cellStyle name="Millares 5" xfId="11" xr:uid="{00000000-0005-0000-0000-000009000000}"/>
    <cellStyle name="Moneda" xfId="2" builtinId="4"/>
    <cellStyle name="Moneda 2" xfId="12" xr:uid="{00000000-0005-0000-0000-00000B000000}"/>
    <cellStyle name="Moneda 2 2" xfId="13" xr:uid="{00000000-0005-0000-0000-00000C000000}"/>
    <cellStyle name="Normal" xfId="0" builtinId="0"/>
    <cellStyle name="Normal 10" xfId="14" xr:uid="{00000000-0005-0000-0000-00000E000000}"/>
    <cellStyle name="Normal 15" xfId="15" xr:uid="{00000000-0005-0000-0000-00000F000000}"/>
    <cellStyle name="Normal 2" xfId="16" xr:uid="{00000000-0005-0000-0000-000010000000}"/>
    <cellStyle name="Normal 2 13" xfId="17" xr:uid="{00000000-0005-0000-0000-000011000000}"/>
    <cellStyle name="Normal 2 2" xfId="18" xr:uid="{00000000-0005-0000-0000-000012000000}"/>
    <cellStyle name="Normal 2 3" xfId="19" xr:uid="{00000000-0005-0000-0000-000013000000}"/>
    <cellStyle name="Normal 3" xfId="20" xr:uid="{00000000-0005-0000-0000-000014000000}"/>
    <cellStyle name="Normal 3 2" xfId="21" xr:uid="{00000000-0005-0000-0000-000015000000}"/>
    <cellStyle name="Normal 4" xfId="22" xr:uid="{00000000-0005-0000-0000-000016000000}"/>
    <cellStyle name="Normal 5" xfId="23" xr:uid="{00000000-0005-0000-0000-000017000000}"/>
    <cellStyle name="Normal 6" xfId="24" xr:uid="{00000000-0005-0000-0000-000018000000}"/>
    <cellStyle name="Normal 6 2" xfId="25" xr:uid="{00000000-0005-0000-0000-000019000000}"/>
    <cellStyle name="Normal 6 3" xfId="26" xr:uid="{00000000-0005-0000-0000-00001A000000}"/>
    <cellStyle name="Normal 6 3 2 2" xfId="27" xr:uid="{00000000-0005-0000-0000-00001B000000}"/>
    <cellStyle name="Normal 6 4" xfId="28" xr:uid="{00000000-0005-0000-0000-00001C000000}"/>
    <cellStyle name="Normal 6 4 2" xfId="29" xr:uid="{00000000-0005-0000-0000-00001D000000}"/>
    <cellStyle name="Normal 6 6" xfId="30" xr:uid="{00000000-0005-0000-0000-00001E000000}"/>
    <cellStyle name="Normal 6 6 2" xfId="31" xr:uid="{00000000-0005-0000-0000-00001F000000}"/>
    <cellStyle name="Normal 7" xfId="32" xr:uid="{00000000-0005-0000-0000-000020000000}"/>
    <cellStyle name="Normal 7 2" xfId="33" xr:uid="{00000000-0005-0000-0000-000021000000}"/>
    <cellStyle name="Normal 7 2 2" xfId="34" xr:uid="{00000000-0005-0000-0000-000022000000}"/>
    <cellStyle name="Normal 7 3" xfId="35" xr:uid="{00000000-0005-0000-0000-000023000000}"/>
    <cellStyle name="Normal 7 3 2" xfId="36" xr:uid="{00000000-0005-0000-0000-000024000000}"/>
    <cellStyle name="Normal 7 4" xfId="37" xr:uid="{00000000-0005-0000-0000-000025000000}"/>
    <cellStyle name="Normal 8" xfId="38" xr:uid="{00000000-0005-0000-0000-000026000000}"/>
    <cellStyle name="Normal 9" xfId="39" xr:uid="{00000000-0005-0000-0000-000027000000}"/>
    <cellStyle name="Normal 9 2" xfId="40" xr:uid="{00000000-0005-0000-0000-000028000000}"/>
    <cellStyle name="Normal 9 3" xfId="41" xr:uid="{00000000-0005-0000-0000-000029000000}"/>
    <cellStyle name="Porcentual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ESUPUESTOS\Desktop\LEY%20DE%20DISCIPLINA%20FINANCIERA%202026%20PRIMER%20SEMESTRE\Nueva%20carpeta\FORMATOS%20CIERRE%20DE%20MES..xlsx" TargetMode="External"/><Relationship Id="rId1" Type="http://schemas.openxmlformats.org/officeDocument/2006/relationships/externalLinkPath" Target="Nueva%20carpeta/FORMATOS%20CIERRE%20DE%20M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"/>
      <sheetName val="PI"/>
      <sheetName val="ANALITICO"/>
      <sheetName val="REAI"/>
      <sheetName val="EAEP"/>
      <sheetName val="BALANZA"/>
      <sheetName val="1 COG"/>
      <sheetName val="2 FLUJO DE FONDOS"/>
      <sheetName val="3 IP-7 ENDEUD NETO"/>
      <sheetName val="4 IP-8 INT DE LA DEUDA"/>
      <sheetName val="5 CTAS ORDEN 8000"/>
      <sheetName val="6 GRAFICOS"/>
      <sheetName val="7 DET POR CONCEPT"/>
      <sheetName val="8 CEPGC-02"/>
      <sheetName val="9 CIPC-01"/>
      <sheetName val="10 ANALITICO ING"/>
      <sheetName val="11 C. ADMTVA. "/>
      <sheetName val="12 FNM02 ACUM"/>
      <sheetName val="13 PROG Y PROY DE INV"/>
      <sheetName val="14 C. PROG.ddd"/>
      <sheetName val="14 C. PROG."/>
      <sheetName val="15 C. FUNC."/>
      <sheetName val="16 C.ECON "/>
      <sheetName val="17 C.admin. Sector"/>
      <sheetName val="18 C.XOBJ GTO."/>
    </sheetNames>
    <sheetDataSet>
      <sheetData sheetId="0"/>
      <sheetData sheetId="1"/>
      <sheetData sheetId="2">
        <row r="1">
          <cell r="A1" t="str">
            <v>COMISIÓN DE AGUA POTABLE Y ALCANTARILLADO DEL MUNICIPIO DE A</v>
          </cell>
        </row>
        <row r="4">
          <cell r="A4" t="str">
            <v>Reporte de presupuesto por entidad - proyecto - partida</v>
          </cell>
        </row>
        <row r="6">
          <cell r="A6" t="str">
            <v>Entidad: 1000 DIRECCION GENERAL A 6106 DEPTO. DE COMITÉS DE FUTUROS USUARIOS</v>
          </cell>
        </row>
        <row r="7">
          <cell r="A7" t="str">
            <v>Proyecto: 1 DIRECCION EFICAZ Y ESTRATEGICA DE LOS PR A 7 PRODDER</v>
          </cell>
        </row>
        <row r="8">
          <cell r="A8" t="str">
            <v>Partida: A 99110 PROVEEDORES VARIOS</v>
          </cell>
        </row>
        <row r="9">
          <cell r="A9" t="str">
            <v>Fondo de financiamiento: FF FONDO FEDERAL A SF FONDO FEDERAL</v>
          </cell>
        </row>
        <row r="11">
          <cell r="A11" t="str">
            <v>Ejp</v>
          </cell>
          <cell r="J11" t="str">
            <v>Amp./Red.</v>
          </cell>
          <cell r="K11" t="str">
            <v>Aumentos</v>
          </cell>
          <cell r="L11" t="str">
            <v>Disminuciones</v>
          </cell>
        </row>
        <row r="12">
          <cell r="A12">
            <v>1000</v>
          </cell>
          <cell r="J12">
            <v>0</v>
          </cell>
          <cell r="K12">
            <v>3795.69</v>
          </cell>
          <cell r="L12">
            <v>13580.41</v>
          </cell>
        </row>
        <row r="13">
          <cell r="A13">
            <v>1000</v>
          </cell>
          <cell r="J13">
            <v>0</v>
          </cell>
          <cell r="K13">
            <v>6455.31</v>
          </cell>
          <cell r="L13">
            <v>17377.5</v>
          </cell>
        </row>
        <row r="14">
          <cell r="A14">
            <v>1000</v>
          </cell>
          <cell r="J14">
            <v>0</v>
          </cell>
          <cell r="K14">
            <v>41338.75</v>
          </cell>
          <cell r="L14">
            <v>0</v>
          </cell>
        </row>
        <row r="15">
          <cell r="A15">
            <v>1000</v>
          </cell>
          <cell r="J15">
            <v>0</v>
          </cell>
          <cell r="K15">
            <v>56812.44</v>
          </cell>
          <cell r="L15">
            <v>112696.44</v>
          </cell>
        </row>
        <row r="16">
          <cell r="A16">
            <v>1000</v>
          </cell>
          <cell r="J16">
            <v>0</v>
          </cell>
          <cell r="K16">
            <v>350</v>
          </cell>
          <cell r="L16">
            <v>1280</v>
          </cell>
        </row>
        <row r="17">
          <cell r="A17">
            <v>1000</v>
          </cell>
          <cell r="J17">
            <v>0</v>
          </cell>
          <cell r="K17">
            <v>0</v>
          </cell>
          <cell r="L17">
            <v>0</v>
          </cell>
        </row>
        <row r="18">
          <cell r="A18">
            <v>1000</v>
          </cell>
          <cell r="J18">
            <v>0</v>
          </cell>
          <cell r="K18">
            <v>0</v>
          </cell>
          <cell r="L18">
            <v>0</v>
          </cell>
        </row>
        <row r="19">
          <cell r="A19">
            <v>1000</v>
          </cell>
          <cell r="J19">
            <v>0</v>
          </cell>
          <cell r="K19">
            <v>36446.699999999997</v>
          </cell>
          <cell r="L19">
            <v>0</v>
          </cell>
        </row>
        <row r="20">
          <cell r="A20">
            <v>1000</v>
          </cell>
          <cell r="J20">
            <v>0</v>
          </cell>
          <cell r="K20">
            <v>2737.8</v>
          </cell>
          <cell r="L20">
            <v>4351.2299999999996</v>
          </cell>
        </row>
        <row r="21">
          <cell r="A21">
            <v>1000</v>
          </cell>
          <cell r="J21">
            <v>0</v>
          </cell>
          <cell r="K21">
            <v>4989.87</v>
          </cell>
          <cell r="L21">
            <v>9043.6</v>
          </cell>
        </row>
        <row r="22">
          <cell r="A22">
            <v>1000</v>
          </cell>
          <cell r="J22">
            <v>0</v>
          </cell>
          <cell r="K22">
            <v>646.08000000000004</v>
          </cell>
          <cell r="L22">
            <v>1292.1600000000001</v>
          </cell>
        </row>
        <row r="23">
          <cell r="A23">
            <v>1000</v>
          </cell>
          <cell r="J23">
            <v>0</v>
          </cell>
          <cell r="K23">
            <v>0</v>
          </cell>
          <cell r="L23">
            <v>7200</v>
          </cell>
        </row>
        <row r="24">
          <cell r="A24">
            <v>1000</v>
          </cell>
          <cell r="J24">
            <v>0</v>
          </cell>
          <cell r="K24">
            <v>0</v>
          </cell>
          <cell r="L24">
            <v>0</v>
          </cell>
        </row>
        <row r="25">
          <cell r="A25">
            <v>1000</v>
          </cell>
          <cell r="J25">
            <v>0</v>
          </cell>
          <cell r="K25">
            <v>0</v>
          </cell>
          <cell r="L25">
            <v>1140</v>
          </cell>
        </row>
        <row r="26">
          <cell r="A26">
            <v>1000</v>
          </cell>
          <cell r="J26">
            <v>0</v>
          </cell>
          <cell r="K26">
            <v>150</v>
          </cell>
          <cell r="L26">
            <v>130</v>
          </cell>
        </row>
        <row r="27">
          <cell r="A27">
            <v>1000</v>
          </cell>
          <cell r="J27">
            <v>0</v>
          </cell>
          <cell r="K27">
            <v>150</v>
          </cell>
          <cell r="L27">
            <v>445</v>
          </cell>
        </row>
        <row r="28">
          <cell r="A28">
            <v>1000</v>
          </cell>
          <cell r="J28">
            <v>0</v>
          </cell>
          <cell r="K28">
            <v>15000</v>
          </cell>
          <cell r="L28">
            <v>0</v>
          </cell>
        </row>
        <row r="29">
          <cell r="A29">
            <v>1000</v>
          </cell>
          <cell r="J29">
            <v>0</v>
          </cell>
          <cell r="K29">
            <v>14948.98</v>
          </cell>
          <cell r="L29">
            <v>8842.68</v>
          </cell>
        </row>
        <row r="30">
          <cell r="A30">
            <v>1000</v>
          </cell>
          <cell r="J30">
            <v>0</v>
          </cell>
          <cell r="K30">
            <v>6931</v>
          </cell>
          <cell r="L30">
            <v>2782</v>
          </cell>
        </row>
        <row r="31">
          <cell r="A31">
            <v>1000</v>
          </cell>
          <cell r="J31">
            <v>0</v>
          </cell>
          <cell r="K31">
            <v>169.18</v>
          </cell>
          <cell r="L31">
            <v>369.18</v>
          </cell>
        </row>
        <row r="32">
          <cell r="A32">
            <v>1000</v>
          </cell>
          <cell r="J32">
            <v>0</v>
          </cell>
          <cell r="K32">
            <v>39087.839999999997</v>
          </cell>
          <cell r="L32">
            <v>4482.76</v>
          </cell>
        </row>
        <row r="33">
          <cell r="A33">
            <v>1000</v>
          </cell>
          <cell r="J33">
            <v>0</v>
          </cell>
          <cell r="K33">
            <v>1649</v>
          </cell>
          <cell r="L33">
            <v>0</v>
          </cell>
        </row>
        <row r="34">
          <cell r="A34">
            <v>1000</v>
          </cell>
          <cell r="J34">
            <v>0</v>
          </cell>
          <cell r="K34">
            <v>183978.73</v>
          </cell>
          <cell r="L34">
            <v>241615</v>
          </cell>
        </row>
        <row r="35">
          <cell r="A35">
            <v>1000</v>
          </cell>
          <cell r="J35">
            <v>0</v>
          </cell>
          <cell r="K35">
            <v>2000</v>
          </cell>
          <cell r="L35">
            <v>4000</v>
          </cell>
        </row>
        <row r="36">
          <cell r="A36">
            <v>1000</v>
          </cell>
          <cell r="J36">
            <v>0</v>
          </cell>
          <cell r="K36">
            <v>306.72000000000003</v>
          </cell>
          <cell r="L36">
            <v>1306.72</v>
          </cell>
        </row>
        <row r="37">
          <cell r="A37">
            <v>1000</v>
          </cell>
          <cell r="J37">
            <v>0</v>
          </cell>
          <cell r="K37">
            <v>9482.76</v>
          </cell>
          <cell r="L37">
            <v>3000</v>
          </cell>
        </row>
        <row r="38">
          <cell r="A38">
            <v>1000</v>
          </cell>
          <cell r="J38">
            <v>0</v>
          </cell>
          <cell r="K38">
            <v>0</v>
          </cell>
          <cell r="L38">
            <v>2000</v>
          </cell>
        </row>
        <row r="39">
          <cell r="A39">
            <v>1000</v>
          </cell>
          <cell r="J39">
            <v>0</v>
          </cell>
          <cell r="K39">
            <v>3348</v>
          </cell>
          <cell r="L39">
            <v>0</v>
          </cell>
        </row>
        <row r="40">
          <cell r="A40">
            <v>1000</v>
          </cell>
          <cell r="J40">
            <v>0</v>
          </cell>
          <cell r="K40">
            <v>1409.43</v>
          </cell>
          <cell r="L40">
            <v>3248.06</v>
          </cell>
        </row>
        <row r="41">
          <cell r="A41">
            <v>1000</v>
          </cell>
          <cell r="J41">
            <v>0</v>
          </cell>
          <cell r="K41">
            <v>2536.91</v>
          </cell>
          <cell r="L41">
            <v>5073.78</v>
          </cell>
        </row>
        <row r="42">
          <cell r="A42">
            <v>1000</v>
          </cell>
          <cell r="J42">
            <v>0</v>
          </cell>
          <cell r="K42">
            <v>500</v>
          </cell>
          <cell r="L42">
            <v>1000</v>
          </cell>
        </row>
        <row r="43">
          <cell r="A43">
            <v>1000</v>
          </cell>
          <cell r="J43">
            <v>0</v>
          </cell>
          <cell r="K43">
            <v>1666.67</v>
          </cell>
          <cell r="L43">
            <v>6666.64</v>
          </cell>
        </row>
        <row r="44">
          <cell r="A44">
            <v>1000</v>
          </cell>
          <cell r="J44">
            <v>0</v>
          </cell>
          <cell r="K44">
            <v>14992.74</v>
          </cell>
          <cell r="L44">
            <v>36113.43</v>
          </cell>
        </row>
        <row r="45">
          <cell r="A45">
            <v>1000</v>
          </cell>
          <cell r="J45">
            <v>0</v>
          </cell>
          <cell r="K45">
            <v>1168.96</v>
          </cell>
          <cell r="L45">
            <v>1593.09</v>
          </cell>
        </row>
        <row r="46">
          <cell r="A46">
            <v>1000</v>
          </cell>
          <cell r="J46">
            <v>0</v>
          </cell>
          <cell r="K46">
            <v>158.55000000000001</v>
          </cell>
          <cell r="L46">
            <v>387.83</v>
          </cell>
        </row>
        <row r="47">
          <cell r="A47">
            <v>1000</v>
          </cell>
          <cell r="J47">
            <v>0</v>
          </cell>
          <cell r="K47">
            <v>3302.58</v>
          </cell>
          <cell r="L47">
            <v>706.03</v>
          </cell>
        </row>
        <row r="48">
          <cell r="A48">
            <v>1000</v>
          </cell>
          <cell r="J48">
            <v>0</v>
          </cell>
          <cell r="K48">
            <v>750</v>
          </cell>
          <cell r="L48">
            <v>1125</v>
          </cell>
        </row>
        <row r="49">
          <cell r="A49">
            <v>1000</v>
          </cell>
          <cell r="J49">
            <v>0</v>
          </cell>
          <cell r="K49">
            <v>1249.93</v>
          </cell>
          <cell r="L49">
            <v>2499.9</v>
          </cell>
        </row>
        <row r="50">
          <cell r="A50">
            <v>1000</v>
          </cell>
          <cell r="J50">
            <v>0</v>
          </cell>
          <cell r="K50">
            <v>2000</v>
          </cell>
          <cell r="L50">
            <v>3000</v>
          </cell>
        </row>
        <row r="51">
          <cell r="A51">
            <v>1000</v>
          </cell>
          <cell r="J51">
            <v>0</v>
          </cell>
          <cell r="K51">
            <v>16666.7</v>
          </cell>
          <cell r="L51">
            <v>33333.379999999997</v>
          </cell>
        </row>
        <row r="52">
          <cell r="A52">
            <v>1000</v>
          </cell>
          <cell r="J52">
            <v>0</v>
          </cell>
          <cell r="K52">
            <v>0</v>
          </cell>
          <cell r="L52">
            <v>20000</v>
          </cell>
        </row>
        <row r="53">
          <cell r="A53">
            <v>1000</v>
          </cell>
          <cell r="J53">
            <v>0</v>
          </cell>
          <cell r="K53">
            <v>521.05999999999995</v>
          </cell>
          <cell r="L53">
            <v>1055.08</v>
          </cell>
        </row>
        <row r="54">
          <cell r="A54">
            <v>1000</v>
          </cell>
          <cell r="J54">
            <v>0</v>
          </cell>
          <cell r="K54">
            <v>521.05999999999995</v>
          </cell>
          <cell r="L54">
            <v>1055.08</v>
          </cell>
        </row>
        <row r="55">
          <cell r="A55">
            <v>1000</v>
          </cell>
          <cell r="J55">
            <v>0</v>
          </cell>
          <cell r="K55">
            <v>3853.62</v>
          </cell>
          <cell r="L55">
            <v>9411.33</v>
          </cell>
        </row>
        <row r="56">
          <cell r="A56">
            <v>1000</v>
          </cell>
          <cell r="J56">
            <v>0</v>
          </cell>
          <cell r="K56">
            <v>521.05999999999995</v>
          </cell>
          <cell r="L56">
            <v>1055.08</v>
          </cell>
        </row>
        <row r="57">
          <cell r="A57">
            <v>1000</v>
          </cell>
          <cell r="J57">
            <v>0</v>
          </cell>
          <cell r="K57">
            <v>2637.93</v>
          </cell>
          <cell r="L57">
            <v>37637.9</v>
          </cell>
        </row>
        <row r="58">
          <cell r="A58">
            <v>1000</v>
          </cell>
          <cell r="J58">
            <v>0</v>
          </cell>
          <cell r="K58">
            <v>20000</v>
          </cell>
          <cell r="L58">
            <v>20000</v>
          </cell>
        </row>
        <row r="59">
          <cell r="A59">
            <v>1000</v>
          </cell>
          <cell r="J59">
            <v>0</v>
          </cell>
          <cell r="K59">
            <v>1839.08</v>
          </cell>
          <cell r="L59">
            <v>18505.75</v>
          </cell>
        </row>
        <row r="60">
          <cell r="A60">
            <v>1000</v>
          </cell>
          <cell r="J60">
            <v>0</v>
          </cell>
          <cell r="K60">
            <v>0</v>
          </cell>
          <cell r="L60">
            <v>10000</v>
          </cell>
        </row>
        <row r="61">
          <cell r="A61">
            <v>1001</v>
          </cell>
          <cell r="J61">
            <v>0</v>
          </cell>
          <cell r="K61">
            <v>6224.15</v>
          </cell>
          <cell r="L61">
            <v>10379.299999999999</v>
          </cell>
        </row>
        <row r="62">
          <cell r="A62">
            <v>1001</v>
          </cell>
          <cell r="J62">
            <v>0</v>
          </cell>
          <cell r="K62">
            <v>7089.35</v>
          </cell>
          <cell r="L62">
            <v>12109.7</v>
          </cell>
        </row>
        <row r="63">
          <cell r="A63">
            <v>1001</v>
          </cell>
          <cell r="J63">
            <v>0</v>
          </cell>
          <cell r="K63">
            <v>67051.259999999995</v>
          </cell>
          <cell r="L63">
            <v>133342.43</v>
          </cell>
        </row>
        <row r="64">
          <cell r="A64">
            <v>1001</v>
          </cell>
          <cell r="J64">
            <v>0</v>
          </cell>
          <cell r="K64">
            <v>81141.81</v>
          </cell>
          <cell r="L64">
            <v>0</v>
          </cell>
        </row>
        <row r="65">
          <cell r="A65">
            <v>1001</v>
          </cell>
          <cell r="J65">
            <v>0</v>
          </cell>
          <cell r="K65">
            <v>960</v>
          </cell>
          <cell r="L65">
            <v>600</v>
          </cell>
        </row>
        <row r="66">
          <cell r="A66">
            <v>1001</v>
          </cell>
          <cell r="J66">
            <v>0</v>
          </cell>
          <cell r="K66">
            <v>0</v>
          </cell>
          <cell r="L66">
            <v>0</v>
          </cell>
        </row>
        <row r="67">
          <cell r="A67">
            <v>1001</v>
          </cell>
          <cell r="J67">
            <v>0</v>
          </cell>
          <cell r="K67">
            <v>0</v>
          </cell>
          <cell r="L67">
            <v>0</v>
          </cell>
        </row>
        <row r="68">
          <cell r="A68">
            <v>1001</v>
          </cell>
          <cell r="J68">
            <v>0</v>
          </cell>
          <cell r="K68">
            <v>8242.2999999999993</v>
          </cell>
          <cell r="L68">
            <v>16284.6</v>
          </cell>
        </row>
        <row r="69">
          <cell r="A69">
            <v>1001</v>
          </cell>
          <cell r="J69">
            <v>0</v>
          </cell>
          <cell r="K69">
            <v>4234.24</v>
          </cell>
          <cell r="L69">
            <v>4224.63</v>
          </cell>
        </row>
        <row r="70">
          <cell r="A70">
            <v>1001</v>
          </cell>
          <cell r="J70">
            <v>0</v>
          </cell>
          <cell r="K70">
            <v>8531.5300000000007</v>
          </cell>
          <cell r="L70">
            <v>9093.1200000000008</v>
          </cell>
        </row>
        <row r="71">
          <cell r="A71">
            <v>1001</v>
          </cell>
          <cell r="J71">
            <v>0</v>
          </cell>
          <cell r="K71">
            <v>6970.38</v>
          </cell>
          <cell r="L71">
            <v>0</v>
          </cell>
        </row>
        <row r="72">
          <cell r="A72">
            <v>1001</v>
          </cell>
          <cell r="J72">
            <v>0</v>
          </cell>
          <cell r="K72">
            <v>0</v>
          </cell>
          <cell r="L72">
            <v>8400</v>
          </cell>
        </row>
        <row r="73">
          <cell r="A73">
            <v>1001</v>
          </cell>
          <cell r="J73">
            <v>0</v>
          </cell>
          <cell r="K73">
            <v>0</v>
          </cell>
          <cell r="L73">
            <v>0</v>
          </cell>
        </row>
        <row r="74">
          <cell r="A74">
            <v>1001</v>
          </cell>
          <cell r="J74">
            <v>0</v>
          </cell>
          <cell r="K74">
            <v>0</v>
          </cell>
          <cell r="L74">
            <v>1350</v>
          </cell>
        </row>
        <row r="75">
          <cell r="A75">
            <v>1001</v>
          </cell>
          <cell r="J75">
            <v>0</v>
          </cell>
          <cell r="K75">
            <v>495</v>
          </cell>
          <cell r="L75">
            <v>45</v>
          </cell>
        </row>
        <row r="76">
          <cell r="A76">
            <v>1001</v>
          </cell>
          <cell r="J76">
            <v>0</v>
          </cell>
          <cell r="K76">
            <v>240</v>
          </cell>
          <cell r="L76">
            <v>150</v>
          </cell>
        </row>
        <row r="77">
          <cell r="A77">
            <v>1001</v>
          </cell>
          <cell r="J77">
            <v>0</v>
          </cell>
          <cell r="K77">
            <v>18000</v>
          </cell>
          <cell r="L77">
            <v>0</v>
          </cell>
        </row>
        <row r="78">
          <cell r="A78">
            <v>1001</v>
          </cell>
          <cell r="J78">
            <v>0</v>
          </cell>
          <cell r="K78">
            <v>2100.08</v>
          </cell>
          <cell r="L78">
            <v>4036.48</v>
          </cell>
        </row>
        <row r="79">
          <cell r="A79">
            <v>1001</v>
          </cell>
          <cell r="J79">
            <v>0</v>
          </cell>
          <cell r="K79">
            <v>486.02</v>
          </cell>
          <cell r="L79">
            <v>1486.02</v>
          </cell>
        </row>
        <row r="80">
          <cell r="A80">
            <v>1001</v>
          </cell>
          <cell r="J80">
            <v>0</v>
          </cell>
          <cell r="K80">
            <v>270.69</v>
          </cell>
          <cell r="L80">
            <v>0</v>
          </cell>
        </row>
        <row r="81">
          <cell r="A81">
            <v>1001</v>
          </cell>
          <cell r="J81">
            <v>0</v>
          </cell>
          <cell r="K81">
            <v>3714.27</v>
          </cell>
          <cell r="L81">
            <v>0</v>
          </cell>
        </row>
        <row r="82">
          <cell r="A82">
            <v>1001</v>
          </cell>
          <cell r="J82">
            <v>0</v>
          </cell>
          <cell r="K82">
            <v>1000</v>
          </cell>
          <cell r="L82">
            <v>1500</v>
          </cell>
        </row>
        <row r="83">
          <cell r="A83">
            <v>1001</v>
          </cell>
          <cell r="J83">
            <v>0</v>
          </cell>
          <cell r="K83">
            <v>560.39</v>
          </cell>
          <cell r="L83">
            <v>1066.21</v>
          </cell>
        </row>
        <row r="84">
          <cell r="A84">
            <v>1001</v>
          </cell>
          <cell r="J84">
            <v>0</v>
          </cell>
          <cell r="K84">
            <v>560.39</v>
          </cell>
          <cell r="L84">
            <v>1066.21</v>
          </cell>
        </row>
        <row r="85">
          <cell r="A85">
            <v>1001</v>
          </cell>
          <cell r="J85">
            <v>0</v>
          </cell>
          <cell r="K85">
            <v>4586.07</v>
          </cell>
          <cell r="L85">
            <v>9948.52</v>
          </cell>
        </row>
        <row r="86">
          <cell r="A86">
            <v>1001</v>
          </cell>
          <cell r="J86">
            <v>0</v>
          </cell>
          <cell r="K86">
            <v>560.39</v>
          </cell>
          <cell r="L86">
            <v>1066.21</v>
          </cell>
        </row>
        <row r="87">
          <cell r="A87">
            <v>1002</v>
          </cell>
          <cell r="J87">
            <v>0</v>
          </cell>
          <cell r="K87">
            <v>1752.94</v>
          </cell>
          <cell r="L87">
            <v>2961.04</v>
          </cell>
        </row>
        <row r="88">
          <cell r="A88">
            <v>1002</v>
          </cell>
          <cell r="J88">
            <v>0</v>
          </cell>
          <cell r="K88">
            <v>1752.94</v>
          </cell>
          <cell r="L88">
            <v>2961.04</v>
          </cell>
        </row>
        <row r="89">
          <cell r="A89">
            <v>1002</v>
          </cell>
          <cell r="J89">
            <v>0</v>
          </cell>
          <cell r="K89">
            <v>36976.83</v>
          </cell>
          <cell r="L89">
            <v>73953.66</v>
          </cell>
        </row>
        <row r="90">
          <cell r="A90">
            <v>1002</v>
          </cell>
          <cell r="J90">
            <v>0</v>
          </cell>
          <cell r="K90">
            <v>1830</v>
          </cell>
          <cell r="L90">
            <v>3420</v>
          </cell>
        </row>
        <row r="91">
          <cell r="A91">
            <v>1002</v>
          </cell>
          <cell r="J91">
            <v>0</v>
          </cell>
          <cell r="K91">
            <v>0</v>
          </cell>
          <cell r="L91">
            <v>0</v>
          </cell>
        </row>
        <row r="92">
          <cell r="A92">
            <v>1002</v>
          </cell>
          <cell r="J92">
            <v>0</v>
          </cell>
          <cell r="K92">
            <v>0</v>
          </cell>
          <cell r="L92">
            <v>0</v>
          </cell>
        </row>
        <row r="93">
          <cell r="A93">
            <v>1002</v>
          </cell>
          <cell r="J93">
            <v>0</v>
          </cell>
          <cell r="K93">
            <v>4500</v>
          </cell>
          <cell r="L93">
            <v>9000</v>
          </cell>
        </row>
        <row r="94">
          <cell r="A94">
            <v>1002</v>
          </cell>
          <cell r="J94">
            <v>0</v>
          </cell>
          <cell r="K94">
            <v>1115.02</v>
          </cell>
          <cell r="L94">
            <v>1394.48</v>
          </cell>
        </row>
        <row r="95">
          <cell r="A95">
            <v>1002</v>
          </cell>
          <cell r="J95">
            <v>0</v>
          </cell>
          <cell r="K95">
            <v>3769.95</v>
          </cell>
          <cell r="L95">
            <v>8487.73</v>
          </cell>
        </row>
        <row r="96">
          <cell r="A96">
            <v>1002</v>
          </cell>
          <cell r="J96">
            <v>0</v>
          </cell>
          <cell r="K96">
            <v>6000</v>
          </cell>
          <cell r="L96">
            <v>12000</v>
          </cell>
        </row>
        <row r="97">
          <cell r="A97">
            <v>1002</v>
          </cell>
          <cell r="J97">
            <v>0</v>
          </cell>
          <cell r="K97">
            <v>0</v>
          </cell>
          <cell r="L97">
            <v>2400</v>
          </cell>
        </row>
        <row r="98">
          <cell r="A98">
            <v>1002</v>
          </cell>
          <cell r="J98">
            <v>0</v>
          </cell>
          <cell r="K98">
            <v>0</v>
          </cell>
          <cell r="L98">
            <v>0</v>
          </cell>
        </row>
        <row r="99">
          <cell r="A99">
            <v>1002</v>
          </cell>
          <cell r="J99">
            <v>0</v>
          </cell>
          <cell r="K99">
            <v>0</v>
          </cell>
          <cell r="L99">
            <v>210</v>
          </cell>
        </row>
        <row r="100">
          <cell r="A100">
            <v>1002</v>
          </cell>
          <cell r="J100">
            <v>0</v>
          </cell>
          <cell r="K100">
            <v>165</v>
          </cell>
          <cell r="L100">
            <v>15</v>
          </cell>
        </row>
        <row r="101">
          <cell r="A101">
            <v>1002</v>
          </cell>
          <cell r="J101">
            <v>0</v>
          </cell>
          <cell r="K101">
            <v>80</v>
          </cell>
          <cell r="L101">
            <v>50</v>
          </cell>
        </row>
        <row r="102">
          <cell r="A102">
            <v>1002</v>
          </cell>
          <cell r="J102">
            <v>0</v>
          </cell>
          <cell r="K102">
            <v>197.41</v>
          </cell>
          <cell r="L102">
            <v>0</v>
          </cell>
        </row>
        <row r="103">
          <cell r="A103">
            <v>1002</v>
          </cell>
          <cell r="J103">
            <v>0</v>
          </cell>
          <cell r="K103">
            <v>355.6</v>
          </cell>
          <cell r="L103">
            <v>706.95</v>
          </cell>
        </row>
        <row r="104">
          <cell r="A104">
            <v>1002</v>
          </cell>
          <cell r="J104">
            <v>0</v>
          </cell>
          <cell r="K104">
            <v>355.6</v>
          </cell>
          <cell r="L104">
            <v>706.95</v>
          </cell>
        </row>
        <row r="105">
          <cell r="A105">
            <v>1002</v>
          </cell>
          <cell r="J105">
            <v>0</v>
          </cell>
          <cell r="K105">
            <v>4370.7</v>
          </cell>
          <cell r="L105">
            <v>8710.61</v>
          </cell>
        </row>
        <row r="106">
          <cell r="A106">
            <v>1002</v>
          </cell>
          <cell r="J106">
            <v>0</v>
          </cell>
          <cell r="K106">
            <v>355.6</v>
          </cell>
          <cell r="L106">
            <v>706.95</v>
          </cell>
        </row>
        <row r="107">
          <cell r="A107">
            <v>1003</v>
          </cell>
          <cell r="J107">
            <v>0</v>
          </cell>
          <cell r="K107">
            <v>5801.56</v>
          </cell>
          <cell r="L107">
            <v>7987.78</v>
          </cell>
        </row>
        <row r="108">
          <cell r="A108">
            <v>1003</v>
          </cell>
          <cell r="J108">
            <v>0</v>
          </cell>
          <cell r="K108">
            <v>17462.5</v>
          </cell>
          <cell r="L108">
            <v>31309.66</v>
          </cell>
        </row>
        <row r="109">
          <cell r="A109">
            <v>1003</v>
          </cell>
          <cell r="J109">
            <v>0</v>
          </cell>
          <cell r="K109">
            <v>11137</v>
          </cell>
          <cell r="L109">
            <v>21190</v>
          </cell>
        </row>
        <row r="110">
          <cell r="A110">
            <v>1003</v>
          </cell>
          <cell r="J110">
            <v>0</v>
          </cell>
          <cell r="K110">
            <v>41111.94</v>
          </cell>
          <cell r="L110">
            <v>71914.880000000005</v>
          </cell>
        </row>
        <row r="111">
          <cell r="A111">
            <v>1003</v>
          </cell>
          <cell r="J111">
            <v>0</v>
          </cell>
          <cell r="K111">
            <v>9142.5</v>
          </cell>
          <cell r="L111">
            <v>0</v>
          </cell>
        </row>
        <row r="112">
          <cell r="A112">
            <v>1003</v>
          </cell>
          <cell r="J112">
            <v>0</v>
          </cell>
          <cell r="K112">
            <v>1770</v>
          </cell>
          <cell r="L112">
            <v>0</v>
          </cell>
        </row>
        <row r="113">
          <cell r="A113">
            <v>1003</v>
          </cell>
          <cell r="J113">
            <v>0</v>
          </cell>
          <cell r="K113">
            <v>0</v>
          </cell>
          <cell r="L113">
            <v>0</v>
          </cell>
        </row>
        <row r="114">
          <cell r="A114">
            <v>1003</v>
          </cell>
          <cell r="J114">
            <v>0</v>
          </cell>
          <cell r="K114">
            <v>0</v>
          </cell>
          <cell r="L114">
            <v>0</v>
          </cell>
        </row>
        <row r="115">
          <cell r="A115">
            <v>1003</v>
          </cell>
          <cell r="J115">
            <v>0</v>
          </cell>
          <cell r="K115">
            <v>15518.46</v>
          </cell>
          <cell r="L115">
            <v>31036.92</v>
          </cell>
        </row>
        <row r="116">
          <cell r="A116">
            <v>1003</v>
          </cell>
          <cell r="J116">
            <v>0</v>
          </cell>
          <cell r="K116">
            <v>7398.88</v>
          </cell>
          <cell r="L116">
            <v>7864.92</v>
          </cell>
        </row>
        <row r="117">
          <cell r="A117">
            <v>1003</v>
          </cell>
          <cell r="J117">
            <v>0</v>
          </cell>
          <cell r="K117">
            <v>15393.4</v>
          </cell>
          <cell r="L117">
            <v>14257.38</v>
          </cell>
        </row>
        <row r="118">
          <cell r="A118">
            <v>1003</v>
          </cell>
          <cell r="J118">
            <v>0</v>
          </cell>
          <cell r="K118">
            <v>2311.5</v>
          </cell>
          <cell r="L118">
            <v>4623</v>
          </cell>
        </row>
        <row r="119">
          <cell r="A119">
            <v>1003</v>
          </cell>
          <cell r="J119">
            <v>0</v>
          </cell>
          <cell r="K119">
            <v>0</v>
          </cell>
          <cell r="L119">
            <v>9600</v>
          </cell>
        </row>
        <row r="120">
          <cell r="A120">
            <v>1003</v>
          </cell>
          <cell r="J120">
            <v>0</v>
          </cell>
          <cell r="K120">
            <v>0</v>
          </cell>
          <cell r="L120">
            <v>0</v>
          </cell>
        </row>
        <row r="121">
          <cell r="A121">
            <v>1003</v>
          </cell>
          <cell r="J121">
            <v>0</v>
          </cell>
          <cell r="K121">
            <v>0</v>
          </cell>
          <cell r="L121">
            <v>840</v>
          </cell>
        </row>
        <row r="122">
          <cell r="A122">
            <v>1003</v>
          </cell>
          <cell r="J122">
            <v>0</v>
          </cell>
          <cell r="K122">
            <v>660</v>
          </cell>
          <cell r="L122">
            <v>60</v>
          </cell>
        </row>
        <row r="123">
          <cell r="A123">
            <v>1003</v>
          </cell>
          <cell r="J123">
            <v>0</v>
          </cell>
          <cell r="K123">
            <v>320</v>
          </cell>
          <cell r="L123">
            <v>200</v>
          </cell>
        </row>
        <row r="124">
          <cell r="A124">
            <v>1003</v>
          </cell>
          <cell r="J124">
            <v>0</v>
          </cell>
          <cell r="K124">
            <v>9405</v>
          </cell>
          <cell r="L124">
            <v>18810</v>
          </cell>
        </row>
        <row r="125">
          <cell r="A125">
            <v>1003</v>
          </cell>
          <cell r="J125">
            <v>0</v>
          </cell>
          <cell r="K125">
            <v>2100.06</v>
          </cell>
          <cell r="L125">
            <v>4127.3599999999997</v>
          </cell>
        </row>
        <row r="126">
          <cell r="A126">
            <v>1003</v>
          </cell>
          <cell r="J126">
            <v>0</v>
          </cell>
          <cell r="K126">
            <v>1000</v>
          </cell>
          <cell r="L126">
            <v>2000</v>
          </cell>
        </row>
        <row r="127">
          <cell r="A127">
            <v>1003</v>
          </cell>
          <cell r="J127">
            <v>0</v>
          </cell>
          <cell r="K127">
            <v>5309.17</v>
          </cell>
          <cell r="L127">
            <v>7041.38</v>
          </cell>
        </row>
        <row r="128">
          <cell r="A128">
            <v>1003</v>
          </cell>
          <cell r="J128">
            <v>0</v>
          </cell>
          <cell r="K128">
            <v>4328.1400000000003</v>
          </cell>
          <cell r="L128">
            <v>5896.28</v>
          </cell>
        </row>
        <row r="129">
          <cell r="A129">
            <v>1003</v>
          </cell>
          <cell r="J129">
            <v>0</v>
          </cell>
          <cell r="K129">
            <v>1414.62</v>
          </cell>
          <cell r="L129">
            <v>2740.87</v>
          </cell>
        </row>
        <row r="130">
          <cell r="A130">
            <v>1003</v>
          </cell>
          <cell r="J130">
            <v>0</v>
          </cell>
          <cell r="K130">
            <v>1414.62</v>
          </cell>
          <cell r="L130">
            <v>2740.87</v>
          </cell>
        </row>
        <row r="131">
          <cell r="A131">
            <v>1003</v>
          </cell>
          <cell r="J131">
            <v>0</v>
          </cell>
          <cell r="K131">
            <v>5710.85</v>
          </cell>
          <cell r="L131">
            <v>14543.45</v>
          </cell>
        </row>
        <row r="132">
          <cell r="A132">
            <v>1003</v>
          </cell>
          <cell r="J132">
            <v>0</v>
          </cell>
          <cell r="K132">
            <v>1414.62</v>
          </cell>
          <cell r="L132">
            <v>2740.87</v>
          </cell>
        </row>
        <row r="133">
          <cell r="A133">
            <v>1003</v>
          </cell>
          <cell r="J133">
            <v>0</v>
          </cell>
          <cell r="K133">
            <v>9741.3799999999992</v>
          </cell>
          <cell r="L133">
            <v>0</v>
          </cell>
        </row>
        <row r="134">
          <cell r="A134">
            <v>1004</v>
          </cell>
          <cell r="J134">
            <v>0</v>
          </cell>
          <cell r="K134">
            <v>63626.16</v>
          </cell>
          <cell r="L134">
            <v>127252.32</v>
          </cell>
        </row>
        <row r="135">
          <cell r="A135">
            <v>1004</v>
          </cell>
          <cell r="J135">
            <v>0</v>
          </cell>
          <cell r="K135">
            <v>0</v>
          </cell>
          <cell r="L135">
            <v>0</v>
          </cell>
        </row>
        <row r="136">
          <cell r="A136">
            <v>1004</v>
          </cell>
          <cell r="J136">
            <v>0</v>
          </cell>
          <cell r="K136">
            <v>0</v>
          </cell>
          <cell r="L136">
            <v>0</v>
          </cell>
        </row>
        <row r="137">
          <cell r="A137">
            <v>1004</v>
          </cell>
          <cell r="J137">
            <v>0</v>
          </cell>
          <cell r="K137">
            <v>39645.96</v>
          </cell>
          <cell r="L137">
            <v>79291.92</v>
          </cell>
        </row>
        <row r="138">
          <cell r="A138">
            <v>1004</v>
          </cell>
          <cell r="J138">
            <v>0</v>
          </cell>
          <cell r="K138">
            <v>3000</v>
          </cell>
          <cell r="L138">
            <v>6000</v>
          </cell>
        </row>
        <row r="139">
          <cell r="A139">
            <v>1004</v>
          </cell>
          <cell r="J139">
            <v>0</v>
          </cell>
          <cell r="K139">
            <v>0</v>
          </cell>
          <cell r="L139">
            <v>1200</v>
          </cell>
        </row>
        <row r="140">
          <cell r="A140">
            <v>1004</v>
          </cell>
          <cell r="J140">
            <v>0</v>
          </cell>
          <cell r="K140">
            <v>600</v>
          </cell>
          <cell r="L140">
            <v>1200</v>
          </cell>
        </row>
        <row r="141">
          <cell r="A141">
            <v>1004</v>
          </cell>
          <cell r="J141">
            <v>0</v>
          </cell>
          <cell r="K141">
            <v>600</v>
          </cell>
          <cell r="L141">
            <v>1200</v>
          </cell>
        </row>
        <row r="142">
          <cell r="A142">
            <v>1004</v>
          </cell>
          <cell r="J142">
            <v>0</v>
          </cell>
          <cell r="K142">
            <v>6000</v>
          </cell>
          <cell r="L142">
            <v>12000</v>
          </cell>
        </row>
        <row r="143">
          <cell r="A143">
            <v>1004</v>
          </cell>
          <cell r="J143">
            <v>0</v>
          </cell>
          <cell r="K143">
            <v>600</v>
          </cell>
          <cell r="L143">
            <v>1200</v>
          </cell>
        </row>
        <row r="144">
          <cell r="A144">
            <v>1005</v>
          </cell>
          <cell r="J144">
            <v>0</v>
          </cell>
          <cell r="K144">
            <v>1602.08</v>
          </cell>
          <cell r="L144">
            <v>2664.68</v>
          </cell>
        </row>
        <row r="145">
          <cell r="A145">
            <v>1005</v>
          </cell>
          <cell r="J145">
            <v>0</v>
          </cell>
          <cell r="K145">
            <v>1869.38</v>
          </cell>
          <cell r="L145">
            <v>3199.28</v>
          </cell>
        </row>
        <row r="146">
          <cell r="A146">
            <v>1005</v>
          </cell>
          <cell r="J146">
            <v>0</v>
          </cell>
          <cell r="K146">
            <v>0</v>
          </cell>
          <cell r="L146">
            <v>0</v>
          </cell>
        </row>
        <row r="147">
          <cell r="A147">
            <v>1005</v>
          </cell>
          <cell r="J147">
            <v>0</v>
          </cell>
          <cell r="K147">
            <v>0</v>
          </cell>
          <cell r="L147">
            <v>0</v>
          </cell>
        </row>
        <row r="148">
          <cell r="A148">
            <v>1005</v>
          </cell>
          <cell r="J148">
            <v>0</v>
          </cell>
          <cell r="K148">
            <v>1104.06</v>
          </cell>
          <cell r="L148">
            <v>1496.15</v>
          </cell>
        </row>
        <row r="149">
          <cell r="A149">
            <v>1005</v>
          </cell>
          <cell r="J149">
            <v>0</v>
          </cell>
          <cell r="K149">
            <v>5791.87</v>
          </cell>
          <cell r="L149">
            <v>16640.2</v>
          </cell>
        </row>
        <row r="150">
          <cell r="A150">
            <v>1005</v>
          </cell>
          <cell r="J150">
            <v>0</v>
          </cell>
          <cell r="K150">
            <v>3000</v>
          </cell>
          <cell r="L150">
            <v>6000</v>
          </cell>
        </row>
        <row r="151">
          <cell r="A151">
            <v>1005</v>
          </cell>
          <cell r="J151">
            <v>0</v>
          </cell>
          <cell r="K151">
            <v>0</v>
          </cell>
          <cell r="L151">
            <v>1200</v>
          </cell>
        </row>
        <row r="152">
          <cell r="A152">
            <v>1005</v>
          </cell>
          <cell r="J152">
            <v>0</v>
          </cell>
          <cell r="K152">
            <v>0</v>
          </cell>
          <cell r="L152">
            <v>0</v>
          </cell>
        </row>
        <row r="153">
          <cell r="A153">
            <v>1005</v>
          </cell>
          <cell r="J153">
            <v>0</v>
          </cell>
          <cell r="K153">
            <v>0</v>
          </cell>
          <cell r="L153">
            <v>210</v>
          </cell>
        </row>
        <row r="154">
          <cell r="A154">
            <v>1005</v>
          </cell>
          <cell r="J154">
            <v>0</v>
          </cell>
          <cell r="K154">
            <v>165</v>
          </cell>
          <cell r="L154">
            <v>15</v>
          </cell>
        </row>
        <row r="155">
          <cell r="A155">
            <v>1005</v>
          </cell>
          <cell r="J155">
            <v>0</v>
          </cell>
          <cell r="K155">
            <v>80</v>
          </cell>
          <cell r="L155">
            <v>50</v>
          </cell>
        </row>
        <row r="156">
          <cell r="A156">
            <v>1005</v>
          </cell>
          <cell r="J156">
            <v>0</v>
          </cell>
          <cell r="K156">
            <v>6000</v>
          </cell>
          <cell r="L156">
            <v>0</v>
          </cell>
        </row>
        <row r="157">
          <cell r="A157">
            <v>1005</v>
          </cell>
          <cell r="J157">
            <v>0</v>
          </cell>
          <cell r="K157">
            <v>651.46</v>
          </cell>
          <cell r="L157">
            <v>1299.05</v>
          </cell>
        </row>
        <row r="158">
          <cell r="A158">
            <v>1005</v>
          </cell>
          <cell r="J158">
            <v>0</v>
          </cell>
          <cell r="K158">
            <v>651.46</v>
          </cell>
          <cell r="L158">
            <v>1299.05</v>
          </cell>
        </row>
        <row r="159">
          <cell r="A159">
            <v>1005</v>
          </cell>
          <cell r="J159">
            <v>0</v>
          </cell>
          <cell r="K159">
            <v>4343.1400000000003</v>
          </cell>
          <cell r="L159">
            <v>8660.5</v>
          </cell>
        </row>
        <row r="160">
          <cell r="A160">
            <v>1005</v>
          </cell>
          <cell r="J160">
            <v>0</v>
          </cell>
          <cell r="K160">
            <v>651.46</v>
          </cell>
          <cell r="L160">
            <v>1299.05</v>
          </cell>
        </row>
        <row r="161">
          <cell r="A161">
            <v>1006</v>
          </cell>
          <cell r="J161">
            <v>0</v>
          </cell>
          <cell r="K161">
            <v>4044.66</v>
          </cell>
          <cell r="L161">
            <v>6780.3</v>
          </cell>
        </row>
        <row r="162">
          <cell r="A162">
            <v>1006</v>
          </cell>
          <cell r="J162">
            <v>0</v>
          </cell>
          <cell r="K162">
            <v>4378.5</v>
          </cell>
          <cell r="L162">
            <v>7447.98</v>
          </cell>
        </row>
        <row r="163">
          <cell r="A163">
            <v>1006</v>
          </cell>
          <cell r="J163">
            <v>0</v>
          </cell>
          <cell r="K163">
            <v>793.47</v>
          </cell>
          <cell r="L163">
            <v>173.33</v>
          </cell>
        </row>
        <row r="164">
          <cell r="A164">
            <v>1006</v>
          </cell>
          <cell r="J164">
            <v>0</v>
          </cell>
          <cell r="K164">
            <v>61223.99</v>
          </cell>
          <cell r="L164">
            <v>0</v>
          </cell>
        </row>
        <row r="165">
          <cell r="A165">
            <v>1006</v>
          </cell>
          <cell r="J165">
            <v>0</v>
          </cell>
          <cell r="K165">
            <v>25961.18</v>
          </cell>
          <cell r="L165">
            <v>51519.81</v>
          </cell>
        </row>
        <row r="166">
          <cell r="A166">
            <v>1006</v>
          </cell>
          <cell r="J166">
            <v>0</v>
          </cell>
          <cell r="K166">
            <v>1830</v>
          </cell>
          <cell r="L166">
            <v>3420</v>
          </cell>
        </row>
        <row r="167">
          <cell r="A167">
            <v>1006</v>
          </cell>
          <cell r="J167">
            <v>0</v>
          </cell>
          <cell r="K167">
            <v>0</v>
          </cell>
          <cell r="L167">
            <v>0</v>
          </cell>
        </row>
        <row r="168">
          <cell r="A168">
            <v>1006</v>
          </cell>
          <cell r="J168">
            <v>0</v>
          </cell>
          <cell r="K168">
            <v>0</v>
          </cell>
          <cell r="L168">
            <v>0</v>
          </cell>
        </row>
        <row r="169">
          <cell r="A169">
            <v>1006</v>
          </cell>
          <cell r="J169">
            <v>0</v>
          </cell>
          <cell r="K169">
            <v>437.03</v>
          </cell>
          <cell r="L169">
            <v>0</v>
          </cell>
        </row>
        <row r="170">
          <cell r="A170">
            <v>1006</v>
          </cell>
          <cell r="J170">
            <v>0</v>
          </cell>
          <cell r="K170">
            <v>2134.8000000000002</v>
          </cell>
          <cell r="L170">
            <v>4269.6000000000004</v>
          </cell>
        </row>
        <row r="171">
          <cell r="A171">
            <v>1006</v>
          </cell>
          <cell r="J171">
            <v>0</v>
          </cell>
          <cell r="K171">
            <v>2869.64</v>
          </cell>
          <cell r="L171">
            <v>3169.77</v>
          </cell>
        </row>
        <row r="172">
          <cell r="A172">
            <v>1006</v>
          </cell>
          <cell r="J172">
            <v>0</v>
          </cell>
          <cell r="K172">
            <v>5542.15</v>
          </cell>
          <cell r="L172">
            <v>6330.67</v>
          </cell>
        </row>
        <row r="173">
          <cell r="A173">
            <v>1006</v>
          </cell>
          <cell r="J173">
            <v>0</v>
          </cell>
          <cell r="K173">
            <v>2208.96</v>
          </cell>
          <cell r="L173">
            <v>0</v>
          </cell>
        </row>
        <row r="174">
          <cell r="A174">
            <v>1006</v>
          </cell>
          <cell r="J174">
            <v>0</v>
          </cell>
          <cell r="K174">
            <v>0</v>
          </cell>
          <cell r="L174">
            <v>9600</v>
          </cell>
        </row>
        <row r="175">
          <cell r="A175">
            <v>1006</v>
          </cell>
          <cell r="J175">
            <v>0</v>
          </cell>
          <cell r="K175">
            <v>0</v>
          </cell>
          <cell r="L175">
            <v>0</v>
          </cell>
        </row>
        <row r="176">
          <cell r="A176">
            <v>1006</v>
          </cell>
          <cell r="J176">
            <v>0</v>
          </cell>
          <cell r="K176">
            <v>0</v>
          </cell>
          <cell r="L176">
            <v>1350</v>
          </cell>
        </row>
        <row r="177">
          <cell r="A177">
            <v>1006</v>
          </cell>
          <cell r="J177">
            <v>0</v>
          </cell>
          <cell r="K177">
            <v>495</v>
          </cell>
          <cell r="L177">
            <v>45</v>
          </cell>
        </row>
        <row r="178">
          <cell r="A178">
            <v>1006</v>
          </cell>
          <cell r="J178">
            <v>0</v>
          </cell>
          <cell r="K178">
            <v>240</v>
          </cell>
          <cell r="L178">
            <v>150</v>
          </cell>
        </row>
        <row r="179">
          <cell r="A179">
            <v>1006</v>
          </cell>
          <cell r="J179">
            <v>0</v>
          </cell>
          <cell r="K179">
            <v>800</v>
          </cell>
          <cell r="L179">
            <v>0</v>
          </cell>
        </row>
        <row r="180">
          <cell r="A180">
            <v>1006</v>
          </cell>
          <cell r="J180">
            <v>0</v>
          </cell>
          <cell r="K180">
            <v>17655.18</v>
          </cell>
          <cell r="L180">
            <v>9655.18</v>
          </cell>
        </row>
        <row r="181">
          <cell r="A181">
            <v>1006</v>
          </cell>
          <cell r="J181">
            <v>0</v>
          </cell>
          <cell r="K181">
            <v>2000</v>
          </cell>
          <cell r="L181">
            <v>3000</v>
          </cell>
        </row>
        <row r="182">
          <cell r="A182">
            <v>1006</v>
          </cell>
          <cell r="J182">
            <v>0</v>
          </cell>
          <cell r="K182">
            <v>17739.650000000001</v>
          </cell>
          <cell r="L182">
            <v>2000</v>
          </cell>
        </row>
        <row r="183">
          <cell r="A183">
            <v>1006</v>
          </cell>
          <cell r="J183">
            <v>0</v>
          </cell>
          <cell r="K183">
            <v>5077.2</v>
          </cell>
          <cell r="L183">
            <v>0</v>
          </cell>
        </row>
        <row r="184">
          <cell r="A184">
            <v>1006</v>
          </cell>
          <cell r="J184">
            <v>0</v>
          </cell>
          <cell r="K184">
            <v>8674.4</v>
          </cell>
          <cell r="L184">
            <v>20674.400000000001</v>
          </cell>
        </row>
        <row r="185">
          <cell r="A185">
            <v>1006</v>
          </cell>
          <cell r="J185">
            <v>0</v>
          </cell>
          <cell r="K185">
            <v>17678.98</v>
          </cell>
          <cell r="L185">
            <v>0</v>
          </cell>
        </row>
        <row r="186">
          <cell r="A186">
            <v>1006</v>
          </cell>
          <cell r="J186">
            <v>0</v>
          </cell>
          <cell r="K186">
            <v>2805</v>
          </cell>
          <cell r="L186">
            <v>4001.2</v>
          </cell>
        </row>
        <row r="187">
          <cell r="A187">
            <v>1006</v>
          </cell>
          <cell r="J187">
            <v>0</v>
          </cell>
          <cell r="K187">
            <v>80500</v>
          </cell>
          <cell r="L187">
            <v>0</v>
          </cell>
        </row>
        <row r="188">
          <cell r="A188">
            <v>1006</v>
          </cell>
          <cell r="J188">
            <v>0</v>
          </cell>
          <cell r="K188">
            <v>592.38</v>
          </cell>
          <cell r="L188">
            <v>1160.74</v>
          </cell>
        </row>
        <row r="189">
          <cell r="A189">
            <v>1006</v>
          </cell>
          <cell r="J189">
            <v>0</v>
          </cell>
          <cell r="K189">
            <v>592.38</v>
          </cell>
          <cell r="L189">
            <v>1160.74</v>
          </cell>
        </row>
        <row r="190">
          <cell r="A190">
            <v>1006</v>
          </cell>
          <cell r="J190">
            <v>0</v>
          </cell>
          <cell r="K190">
            <v>4884.0600000000004</v>
          </cell>
          <cell r="L190">
            <v>12670.69</v>
          </cell>
        </row>
        <row r="191">
          <cell r="A191">
            <v>1006</v>
          </cell>
          <cell r="J191">
            <v>0</v>
          </cell>
          <cell r="K191">
            <v>592.38</v>
          </cell>
          <cell r="L191">
            <v>1160.74</v>
          </cell>
        </row>
        <row r="192">
          <cell r="A192">
            <v>1006</v>
          </cell>
          <cell r="J192">
            <v>0</v>
          </cell>
          <cell r="K192">
            <v>116000</v>
          </cell>
          <cell r="L192">
            <v>0</v>
          </cell>
        </row>
        <row r="193">
          <cell r="A193">
            <v>1006</v>
          </cell>
          <cell r="J193">
            <v>0</v>
          </cell>
          <cell r="K193">
            <v>10336.200000000001</v>
          </cell>
          <cell r="L193">
            <v>0</v>
          </cell>
        </row>
        <row r="194">
          <cell r="A194">
            <v>1006</v>
          </cell>
          <cell r="J194">
            <v>0</v>
          </cell>
          <cell r="K194">
            <v>87068.87</v>
          </cell>
          <cell r="L194">
            <v>0</v>
          </cell>
        </row>
        <row r="195">
          <cell r="A195">
            <v>1007</v>
          </cell>
          <cell r="J195">
            <v>0</v>
          </cell>
          <cell r="K195">
            <v>45000</v>
          </cell>
          <cell r="L195">
            <v>81358.05</v>
          </cell>
        </row>
        <row r="196">
          <cell r="A196">
            <v>1007</v>
          </cell>
          <cell r="J196">
            <v>0</v>
          </cell>
          <cell r="K196">
            <v>30000</v>
          </cell>
          <cell r="L196">
            <v>60000</v>
          </cell>
        </row>
        <row r="197">
          <cell r="A197">
            <v>1007</v>
          </cell>
          <cell r="J197">
            <v>0</v>
          </cell>
          <cell r="K197">
            <v>15000</v>
          </cell>
          <cell r="L197">
            <v>23281.78</v>
          </cell>
        </row>
        <row r="198">
          <cell r="A198">
            <v>1007</v>
          </cell>
          <cell r="J198">
            <v>0</v>
          </cell>
          <cell r="K198">
            <v>2400</v>
          </cell>
          <cell r="L198">
            <v>4800</v>
          </cell>
        </row>
        <row r="199">
          <cell r="A199">
            <v>1007</v>
          </cell>
          <cell r="J199">
            <v>0</v>
          </cell>
          <cell r="K199">
            <v>3000</v>
          </cell>
          <cell r="L199">
            <v>6000</v>
          </cell>
        </row>
        <row r="200">
          <cell r="A200">
            <v>1007</v>
          </cell>
          <cell r="J200">
            <v>0</v>
          </cell>
          <cell r="K200">
            <v>2281.4</v>
          </cell>
          <cell r="L200">
            <v>3762.8</v>
          </cell>
        </row>
        <row r="201">
          <cell r="A201">
            <v>1007</v>
          </cell>
          <cell r="J201">
            <v>0</v>
          </cell>
          <cell r="K201">
            <v>0</v>
          </cell>
          <cell r="L201">
            <v>2000</v>
          </cell>
        </row>
        <row r="202">
          <cell r="A202">
            <v>1007</v>
          </cell>
          <cell r="J202">
            <v>0</v>
          </cell>
          <cell r="K202">
            <v>2100</v>
          </cell>
          <cell r="L202">
            <v>4153.92</v>
          </cell>
        </row>
        <row r="203">
          <cell r="A203">
            <v>1007</v>
          </cell>
          <cell r="J203">
            <v>0</v>
          </cell>
          <cell r="K203">
            <v>2100</v>
          </cell>
          <cell r="L203">
            <v>4153.92</v>
          </cell>
        </row>
        <row r="204">
          <cell r="A204">
            <v>1007</v>
          </cell>
          <cell r="J204">
            <v>0</v>
          </cell>
          <cell r="K204">
            <v>9000</v>
          </cell>
          <cell r="L204">
            <v>17692.8</v>
          </cell>
        </row>
        <row r="205">
          <cell r="A205">
            <v>1007</v>
          </cell>
          <cell r="J205">
            <v>0</v>
          </cell>
          <cell r="K205">
            <v>2100</v>
          </cell>
          <cell r="L205">
            <v>4153.92</v>
          </cell>
        </row>
        <row r="206">
          <cell r="A206">
            <v>1007</v>
          </cell>
          <cell r="J206">
            <v>0</v>
          </cell>
          <cell r="K206">
            <v>0</v>
          </cell>
          <cell r="L206">
            <v>10000</v>
          </cell>
        </row>
        <row r="207">
          <cell r="A207">
            <v>1008</v>
          </cell>
          <cell r="J207">
            <v>0</v>
          </cell>
          <cell r="K207">
            <v>51231.21</v>
          </cell>
          <cell r="L207">
            <v>102462.42</v>
          </cell>
        </row>
        <row r="208">
          <cell r="A208">
            <v>1008</v>
          </cell>
          <cell r="J208">
            <v>0</v>
          </cell>
          <cell r="K208">
            <v>0</v>
          </cell>
          <cell r="L208">
            <v>0</v>
          </cell>
        </row>
        <row r="209">
          <cell r="A209">
            <v>1008</v>
          </cell>
          <cell r="J209">
            <v>0</v>
          </cell>
          <cell r="K209">
            <v>0</v>
          </cell>
          <cell r="L209">
            <v>0</v>
          </cell>
        </row>
        <row r="210">
          <cell r="A210">
            <v>1008</v>
          </cell>
          <cell r="J210">
            <v>0</v>
          </cell>
          <cell r="K210">
            <v>26581.5</v>
          </cell>
          <cell r="L210">
            <v>53163</v>
          </cell>
        </row>
        <row r="211">
          <cell r="A211">
            <v>1008</v>
          </cell>
          <cell r="J211">
            <v>0</v>
          </cell>
          <cell r="K211">
            <v>4500</v>
          </cell>
          <cell r="L211">
            <v>9000</v>
          </cell>
        </row>
        <row r="212">
          <cell r="A212">
            <v>1008</v>
          </cell>
          <cell r="J212">
            <v>0</v>
          </cell>
          <cell r="K212">
            <v>0</v>
          </cell>
          <cell r="L212">
            <v>1200</v>
          </cell>
        </row>
        <row r="213">
          <cell r="A213">
            <v>1008</v>
          </cell>
          <cell r="J213">
            <v>0</v>
          </cell>
          <cell r="K213">
            <v>1600</v>
          </cell>
          <cell r="L213">
            <v>2400</v>
          </cell>
        </row>
        <row r="214">
          <cell r="A214">
            <v>1008</v>
          </cell>
          <cell r="J214">
            <v>0</v>
          </cell>
          <cell r="K214">
            <v>112.07</v>
          </cell>
          <cell r="L214">
            <v>0</v>
          </cell>
        </row>
        <row r="215">
          <cell r="A215">
            <v>1008</v>
          </cell>
          <cell r="J215">
            <v>0</v>
          </cell>
          <cell r="K215">
            <v>280</v>
          </cell>
          <cell r="L215">
            <v>0</v>
          </cell>
        </row>
        <row r="216">
          <cell r="A216">
            <v>1008</v>
          </cell>
          <cell r="J216">
            <v>0</v>
          </cell>
          <cell r="K216">
            <v>482.76</v>
          </cell>
          <cell r="L216">
            <v>0</v>
          </cell>
        </row>
        <row r="217">
          <cell r="A217">
            <v>1008</v>
          </cell>
          <cell r="J217">
            <v>0</v>
          </cell>
          <cell r="K217">
            <v>331.9</v>
          </cell>
          <cell r="L217">
            <v>0</v>
          </cell>
        </row>
        <row r="218">
          <cell r="A218">
            <v>1008</v>
          </cell>
          <cell r="J218">
            <v>0</v>
          </cell>
          <cell r="K218">
            <v>240</v>
          </cell>
          <cell r="L218">
            <v>480</v>
          </cell>
        </row>
        <row r="219">
          <cell r="A219">
            <v>1008</v>
          </cell>
          <cell r="J219">
            <v>0</v>
          </cell>
          <cell r="K219">
            <v>240</v>
          </cell>
          <cell r="L219">
            <v>480</v>
          </cell>
        </row>
        <row r="220">
          <cell r="A220">
            <v>1008</v>
          </cell>
          <cell r="J220">
            <v>0</v>
          </cell>
          <cell r="K220">
            <v>9000</v>
          </cell>
          <cell r="L220">
            <v>18000</v>
          </cell>
        </row>
        <row r="221">
          <cell r="A221">
            <v>1008</v>
          </cell>
          <cell r="J221">
            <v>0</v>
          </cell>
          <cell r="K221">
            <v>240</v>
          </cell>
          <cell r="L221">
            <v>480</v>
          </cell>
        </row>
        <row r="222">
          <cell r="A222">
            <v>1100</v>
          </cell>
          <cell r="J222">
            <v>0</v>
          </cell>
          <cell r="K222">
            <v>6079.41</v>
          </cell>
          <cell r="L222">
            <v>0</v>
          </cell>
        </row>
        <row r="223">
          <cell r="A223">
            <v>1100</v>
          </cell>
          <cell r="J223">
            <v>0</v>
          </cell>
          <cell r="K223">
            <v>13753.45</v>
          </cell>
          <cell r="L223">
            <v>26422.78</v>
          </cell>
        </row>
        <row r="224">
          <cell r="A224">
            <v>1100</v>
          </cell>
          <cell r="J224">
            <v>0</v>
          </cell>
          <cell r="K224">
            <v>3110</v>
          </cell>
          <cell r="L224">
            <v>6140</v>
          </cell>
        </row>
        <row r="225">
          <cell r="A225">
            <v>1100</v>
          </cell>
          <cell r="J225">
            <v>0</v>
          </cell>
          <cell r="K225">
            <v>0</v>
          </cell>
          <cell r="L225">
            <v>0</v>
          </cell>
        </row>
        <row r="226">
          <cell r="A226">
            <v>1100</v>
          </cell>
          <cell r="J226">
            <v>0</v>
          </cell>
          <cell r="K226">
            <v>0</v>
          </cell>
          <cell r="L226">
            <v>0</v>
          </cell>
        </row>
        <row r="227">
          <cell r="A227">
            <v>1100</v>
          </cell>
          <cell r="J227">
            <v>0</v>
          </cell>
          <cell r="K227">
            <v>2218.6999999999998</v>
          </cell>
          <cell r="L227">
            <v>9111.39</v>
          </cell>
        </row>
        <row r="228">
          <cell r="A228">
            <v>1100</v>
          </cell>
          <cell r="J228">
            <v>0</v>
          </cell>
          <cell r="K228">
            <v>7562.62</v>
          </cell>
          <cell r="L228">
            <v>17133.48</v>
          </cell>
        </row>
        <row r="229">
          <cell r="A229">
            <v>1100</v>
          </cell>
          <cell r="J229">
            <v>0</v>
          </cell>
          <cell r="K229">
            <v>3000</v>
          </cell>
          <cell r="L229">
            <v>6000</v>
          </cell>
        </row>
        <row r="230">
          <cell r="A230">
            <v>1100</v>
          </cell>
          <cell r="J230">
            <v>0</v>
          </cell>
          <cell r="K230">
            <v>0</v>
          </cell>
          <cell r="L230">
            <v>2400</v>
          </cell>
        </row>
        <row r="231">
          <cell r="A231">
            <v>1100</v>
          </cell>
          <cell r="J231">
            <v>0</v>
          </cell>
          <cell r="K231">
            <v>0</v>
          </cell>
          <cell r="L231">
            <v>0</v>
          </cell>
        </row>
        <row r="232">
          <cell r="A232">
            <v>1100</v>
          </cell>
          <cell r="J232">
            <v>0</v>
          </cell>
          <cell r="K232">
            <v>165</v>
          </cell>
          <cell r="L232">
            <v>15</v>
          </cell>
        </row>
        <row r="233">
          <cell r="A233">
            <v>1100</v>
          </cell>
          <cell r="J233">
            <v>0</v>
          </cell>
          <cell r="K233">
            <v>80</v>
          </cell>
          <cell r="L233">
            <v>50</v>
          </cell>
        </row>
        <row r="234">
          <cell r="A234">
            <v>1100</v>
          </cell>
          <cell r="J234">
            <v>0</v>
          </cell>
          <cell r="K234">
            <v>0</v>
          </cell>
          <cell r="L234">
            <v>0</v>
          </cell>
        </row>
        <row r="235">
          <cell r="A235">
            <v>1100</v>
          </cell>
          <cell r="J235">
            <v>0</v>
          </cell>
          <cell r="K235">
            <v>3540</v>
          </cell>
          <cell r="L235">
            <v>5080</v>
          </cell>
        </row>
        <row r="236">
          <cell r="A236">
            <v>1100</v>
          </cell>
          <cell r="J236">
            <v>0</v>
          </cell>
          <cell r="K236">
            <v>2000</v>
          </cell>
          <cell r="L236">
            <v>4000</v>
          </cell>
        </row>
        <row r="237">
          <cell r="A237">
            <v>1100</v>
          </cell>
          <cell r="J237">
            <v>0</v>
          </cell>
          <cell r="K237">
            <v>1000</v>
          </cell>
          <cell r="L237">
            <v>1500</v>
          </cell>
        </row>
        <row r="238">
          <cell r="A238">
            <v>1100</v>
          </cell>
          <cell r="J238">
            <v>0</v>
          </cell>
          <cell r="K238">
            <v>1000</v>
          </cell>
          <cell r="L238">
            <v>1500</v>
          </cell>
        </row>
        <row r="239">
          <cell r="A239">
            <v>1100</v>
          </cell>
          <cell r="J239">
            <v>0</v>
          </cell>
          <cell r="K239">
            <v>15996.66</v>
          </cell>
          <cell r="L239">
            <v>22062.86</v>
          </cell>
        </row>
        <row r="240">
          <cell r="A240">
            <v>1100</v>
          </cell>
          <cell r="J240">
            <v>0</v>
          </cell>
          <cell r="K240">
            <v>2000</v>
          </cell>
          <cell r="L240">
            <v>4000</v>
          </cell>
        </row>
        <row r="241">
          <cell r="A241">
            <v>1100</v>
          </cell>
          <cell r="J241">
            <v>0</v>
          </cell>
          <cell r="K241">
            <v>3224.14</v>
          </cell>
          <cell r="L241">
            <v>4000</v>
          </cell>
        </row>
        <row r="242">
          <cell r="A242">
            <v>1100</v>
          </cell>
          <cell r="J242">
            <v>0</v>
          </cell>
          <cell r="K242">
            <v>400</v>
          </cell>
          <cell r="L242">
            <v>400</v>
          </cell>
        </row>
        <row r="243">
          <cell r="A243">
            <v>1100</v>
          </cell>
          <cell r="J243">
            <v>0</v>
          </cell>
          <cell r="K243">
            <v>35465.97</v>
          </cell>
          <cell r="L243">
            <v>75049.789999999994</v>
          </cell>
        </row>
        <row r="244">
          <cell r="A244">
            <v>1100</v>
          </cell>
          <cell r="J244">
            <v>0</v>
          </cell>
          <cell r="K244">
            <v>5000</v>
          </cell>
          <cell r="L244">
            <v>10000</v>
          </cell>
        </row>
        <row r="245">
          <cell r="A245">
            <v>1100</v>
          </cell>
          <cell r="J245">
            <v>0</v>
          </cell>
          <cell r="K245">
            <v>381.2</v>
          </cell>
          <cell r="L245">
            <v>755.13</v>
          </cell>
        </row>
        <row r="246">
          <cell r="A246">
            <v>1100</v>
          </cell>
          <cell r="J246">
            <v>0</v>
          </cell>
          <cell r="K246">
            <v>381.2</v>
          </cell>
          <cell r="L246">
            <v>755.13</v>
          </cell>
        </row>
        <row r="247">
          <cell r="A247">
            <v>1100</v>
          </cell>
          <cell r="J247">
            <v>0</v>
          </cell>
          <cell r="K247">
            <v>5541.32</v>
          </cell>
          <cell r="L247">
            <v>11033.48</v>
          </cell>
        </row>
        <row r="248">
          <cell r="A248">
            <v>1100</v>
          </cell>
          <cell r="J248">
            <v>0</v>
          </cell>
          <cell r="K248">
            <v>381.2</v>
          </cell>
          <cell r="L248">
            <v>755.13</v>
          </cell>
        </row>
        <row r="249">
          <cell r="A249">
            <v>1101</v>
          </cell>
          <cell r="J249">
            <v>0</v>
          </cell>
          <cell r="K249">
            <v>6373.62</v>
          </cell>
          <cell r="L249">
            <v>16247.72</v>
          </cell>
        </row>
        <row r="250">
          <cell r="A250">
            <v>1101</v>
          </cell>
          <cell r="J250">
            <v>0</v>
          </cell>
          <cell r="K250">
            <v>5118.07</v>
          </cell>
          <cell r="L250">
            <v>13736.62</v>
          </cell>
        </row>
        <row r="251">
          <cell r="A251">
            <v>1101</v>
          </cell>
          <cell r="J251">
            <v>0</v>
          </cell>
          <cell r="K251">
            <v>55865.22</v>
          </cell>
          <cell r="L251">
            <v>110390.73</v>
          </cell>
        </row>
        <row r="252">
          <cell r="A252">
            <v>1101</v>
          </cell>
          <cell r="J252">
            <v>0</v>
          </cell>
          <cell r="K252">
            <v>400</v>
          </cell>
          <cell r="L252">
            <v>250</v>
          </cell>
        </row>
        <row r="253">
          <cell r="A253">
            <v>1101</v>
          </cell>
          <cell r="J253">
            <v>0</v>
          </cell>
          <cell r="K253">
            <v>0</v>
          </cell>
          <cell r="L253">
            <v>0</v>
          </cell>
        </row>
        <row r="254">
          <cell r="A254">
            <v>1101</v>
          </cell>
          <cell r="J254">
            <v>0</v>
          </cell>
          <cell r="K254">
            <v>0</v>
          </cell>
          <cell r="L254">
            <v>0</v>
          </cell>
        </row>
        <row r="255">
          <cell r="A255">
            <v>1101</v>
          </cell>
          <cell r="J255">
            <v>0</v>
          </cell>
          <cell r="K255">
            <v>563.46</v>
          </cell>
          <cell r="L255">
            <v>1126.92</v>
          </cell>
        </row>
        <row r="256">
          <cell r="A256">
            <v>1101</v>
          </cell>
          <cell r="J256">
            <v>0</v>
          </cell>
          <cell r="K256">
            <v>2816.61</v>
          </cell>
          <cell r="L256">
            <v>8552.08</v>
          </cell>
        </row>
        <row r="257">
          <cell r="A257">
            <v>1101</v>
          </cell>
          <cell r="J257">
            <v>0</v>
          </cell>
          <cell r="K257">
            <v>4833.34</v>
          </cell>
          <cell r="L257">
            <v>7109.19</v>
          </cell>
        </row>
        <row r="258">
          <cell r="A258">
            <v>1101</v>
          </cell>
          <cell r="J258">
            <v>0</v>
          </cell>
          <cell r="K258">
            <v>149.16</v>
          </cell>
          <cell r="L258">
            <v>0</v>
          </cell>
        </row>
        <row r="259">
          <cell r="A259">
            <v>1101</v>
          </cell>
          <cell r="J259">
            <v>0</v>
          </cell>
          <cell r="K259">
            <v>0</v>
          </cell>
          <cell r="L259">
            <v>7200</v>
          </cell>
        </row>
        <row r="260">
          <cell r="A260">
            <v>1101</v>
          </cell>
          <cell r="J260">
            <v>0</v>
          </cell>
          <cell r="K260">
            <v>0</v>
          </cell>
          <cell r="L260">
            <v>0</v>
          </cell>
        </row>
        <row r="261">
          <cell r="A261">
            <v>1101</v>
          </cell>
          <cell r="J261">
            <v>0</v>
          </cell>
          <cell r="K261">
            <v>0</v>
          </cell>
          <cell r="L261">
            <v>840</v>
          </cell>
        </row>
        <row r="262">
          <cell r="A262">
            <v>1101</v>
          </cell>
          <cell r="J262">
            <v>0</v>
          </cell>
          <cell r="K262">
            <v>150</v>
          </cell>
          <cell r="L262">
            <v>130</v>
          </cell>
        </row>
        <row r="263">
          <cell r="A263">
            <v>1101</v>
          </cell>
          <cell r="J263">
            <v>0</v>
          </cell>
          <cell r="K263">
            <v>150</v>
          </cell>
          <cell r="L263">
            <v>445</v>
          </cell>
        </row>
        <row r="264">
          <cell r="A264">
            <v>1101</v>
          </cell>
          <cell r="J264">
            <v>0</v>
          </cell>
          <cell r="K264">
            <v>28771.17</v>
          </cell>
          <cell r="L264">
            <v>31589.360000000001</v>
          </cell>
        </row>
        <row r="265">
          <cell r="A265">
            <v>1101</v>
          </cell>
          <cell r="J265">
            <v>0</v>
          </cell>
          <cell r="K265">
            <v>0</v>
          </cell>
          <cell r="L265">
            <v>500</v>
          </cell>
        </row>
        <row r="266">
          <cell r="A266">
            <v>1101</v>
          </cell>
          <cell r="J266">
            <v>0</v>
          </cell>
          <cell r="K266">
            <v>512.64</v>
          </cell>
          <cell r="L266">
            <v>1041.26</v>
          </cell>
        </row>
        <row r="267">
          <cell r="A267">
            <v>1101</v>
          </cell>
          <cell r="J267">
            <v>0</v>
          </cell>
          <cell r="K267">
            <v>512.64</v>
          </cell>
          <cell r="L267">
            <v>1041.26</v>
          </cell>
        </row>
        <row r="268">
          <cell r="A268">
            <v>1101</v>
          </cell>
          <cell r="J268">
            <v>0</v>
          </cell>
          <cell r="K268">
            <v>8417.4</v>
          </cell>
          <cell r="L268">
            <v>16937.48</v>
          </cell>
        </row>
        <row r="269">
          <cell r="A269">
            <v>1101</v>
          </cell>
          <cell r="J269">
            <v>0</v>
          </cell>
          <cell r="K269">
            <v>512.64</v>
          </cell>
          <cell r="L269">
            <v>1041.26</v>
          </cell>
        </row>
        <row r="270">
          <cell r="A270">
            <v>1101</v>
          </cell>
          <cell r="J270">
            <v>0</v>
          </cell>
          <cell r="K270">
            <v>41810.35</v>
          </cell>
          <cell r="L270">
            <v>0</v>
          </cell>
        </row>
        <row r="271">
          <cell r="A271">
            <v>1102</v>
          </cell>
          <cell r="J271">
            <v>0</v>
          </cell>
          <cell r="K271">
            <v>2508.31</v>
          </cell>
          <cell r="L271">
            <v>3099.39</v>
          </cell>
        </row>
        <row r="272">
          <cell r="A272">
            <v>1102</v>
          </cell>
          <cell r="J272">
            <v>0</v>
          </cell>
          <cell r="K272">
            <v>17734.59</v>
          </cell>
          <cell r="L272">
            <v>31769.279999999999</v>
          </cell>
        </row>
        <row r="273">
          <cell r="A273">
            <v>1102</v>
          </cell>
          <cell r="J273">
            <v>0</v>
          </cell>
          <cell r="K273">
            <v>11798.04</v>
          </cell>
          <cell r="L273">
            <v>23884.29</v>
          </cell>
        </row>
        <row r="274">
          <cell r="A274">
            <v>1102</v>
          </cell>
          <cell r="J274">
            <v>0</v>
          </cell>
          <cell r="K274">
            <v>640</v>
          </cell>
          <cell r="L274">
            <v>400</v>
          </cell>
        </row>
        <row r="275">
          <cell r="A275">
            <v>1102</v>
          </cell>
          <cell r="J275">
            <v>0</v>
          </cell>
          <cell r="K275">
            <v>0</v>
          </cell>
          <cell r="L275">
            <v>0</v>
          </cell>
        </row>
        <row r="276">
          <cell r="A276">
            <v>1102</v>
          </cell>
          <cell r="J276">
            <v>0</v>
          </cell>
          <cell r="K276">
            <v>0</v>
          </cell>
          <cell r="L276">
            <v>0</v>
          </cell>
        </row>
        <row r="277">
          <cell r="A277">
            <v>1102</v>
          </cell>
          <cell r="J277">
            <v>0</v>
          </cell>
          <cell r="K277">
            <v>58.26</v>
          </cell>
          <cell r="L277">
            <v>116.52</v>
          </cell>
        </row>
        <row r="278">
          <cell r="A278">
            <v>1102</v>
          </cell>
          <cell r="J278">
            <v>0</v>
          </cell>
          <cell r="K278">
            <v>7571.94</v>
          </cell>
          <cell r="L278">
            <v>18022.599999999999</v>
          </cell>
        </row>
        <row r="279">
          <cell r="A279">
            <v>1102</v>
          </cell>
          <cell r="J279">
            <v>0</v>
          </cell>
          <cell r="K279">
            <v>16356.08</v>
          </cell>
          <cell r="L279">
            <v>20658.54</v>
          </cell>
        </row>
        <row r="280">
          <cell r="A280">
            <v>1102</v>
          </cell>
          <cell r="J280">
            <v>0</v>
          </cell>
          <cell r="K280">
            <v>2349.7199999999998</v>
          </cell>
          <cell r="L280">
            <v>0</v>
          </cell>
        </row>
        <row r="281">
          <cell r="A281">
            <v>1102</v>
          </cell>
          <cell r="J281">
            <v>0</v>
          </cell>
          <cell r="K281">
            <v>0</v>
          </cell>
          <cell r="L281">
            <v>10800</v>
          </cell>
        </row>
        <row r="282">
          <cell r="A282">
            <v>1102</v>
          </cell>
          <cell r="J282">
            <v>0</v>
          </cell>
          <cell r="K282">
            <v>0</v>
          </cell>
          <cell r="L282">
            <v>0</v>
          </cell>
        </row>
        <row r="283">
          <cell r="A283">
            <v>1102</v>
          </cell>
          <cell r="J283">
            <v>0</v>
          </cell>
          <cell r="K283">
            <v>0</v>
          </cell>
          <cell r="L283">
            <v>1260</v>
          </cell>
        </row>
        <row r="284">
          <cell r="A284">
            <v>1102</v>
          </cell>
          <cell r="J284">
            <v>0</v>
          </cell>
          <cell r="K284">
            <v>825</v>
          </cell>
          <cell r="L284">
            <v>75</v>
          </cell>
        </row>
        <row r="285">
          <cell r="A285">
            <v>1102</v>
          </cell>
          <cell r="J285">
            <v>0</v>
          </cell>
          <cell r="K285">
            <v>400</v>
          </cell>
          <cell r="L285">
            <v>250</v>
          </cell>
        </row>
        <row r="286">
          <cell r="A286">
            <v>1102</v>
          </cell>
          <cell r="J286">
            <v>0</v>
          </cell>
          <cell r="K286">
            <v>6000</v>
          </cell>
          <cell r="L286">
            <v>12000</v>
          </cell>
        </row>
        <row r="287">
          <cell r="A287">
            <v>1102</v>
          </cell>
          <cell r="J287">
            <v>0</v>
          </cell>
          <cell r="K287">
            <v>1000</v>
          </cell>
          <cell r="L287">
            <v>4500</v>
          </cell>
        </row>
        <row r="288">
          <cell r="A288">
            <v>1102</v>
          </cell>
          <cell r="J288">
            <v>0</v>
          </cell>
          <cell r="K288">
            <v>130</v>
          </cell>
          <cell r="L288">
            <v>0</v>
          </cell>
        </row>
        <row r="289">
          <cell r="A289">
            <v>1102</v>
          </cell>
          <cell r="J289">
            <v>0</v>
          </cell>
          <cell r="K289">
            <v>0</v>
          </cell>
          <cell r="L289">
            <v>300</v>
          </cell>
        </row>
        <row r="290">
          <cell r="A290">
            <v>1102</v>
          </cell>
          <cell r="J290">
            <v>0</v>
          </cell>
          <cell r="K290">
            <v>4499.93</v>
          </cell>
          <cell r="L290">
            <v>16999.900000000001</v>
          </cell>
        </row>
        <row r="291">
          <cell r="A291">
            <v>1102</v>
          </cell>
          <cell r="J291">
            <v>0</v>
          </cell>
          <cell r="K291">
            <v>261.79000000000002</v>
          </cell>
          <cell r="L291">
            <v>0</v>
          </cell>
        </row>
        <row r="292">
          <cell r="A292">
            <v>1102</v>
          </cell>
          <cell r="J292">
            <v>0</v>
          </cell>
          <cell r="K292">
            <v>733.32</v>
          </cell>
          <cell r="L292">
            <v>1429.21</v>
          </cell>
        </row>
        <row r="293">
          <cell r="A293">
            <v>1102</v>
          </cell>
          <cell r="J293">
            <v>0</v>
          </cell>
          <cell r="K293">
            <v>733.32</v>
          </cell>
          <cell r="L293">
            <v>1429.21</v>
          </cell>
        </row>
        <row r="294">
          <cell r="A294">
            <v>1102</v>
          </cell>
          <cell r="J294">
            <v>0</v>
          </cell>
          <cell r="K294">
            <v>8888.66</v>
          </cell>
          <cell r="L294">
            <v>17521.25</v>
          </cell>
        </row>
        <row r="295">
          <cell r="A295">
            <v>1102</v>
          </cell>
          <cell r="J295">
            <v>0</v>
          </cell>
          <cell r="K295">
            <v>733.32</v>
          </cell>
          <cell r="L295">
            <v>1429.21</v>
          </cell>
        </row>
        <row r="296">
          <cell r="A296">
            <v>1103</v>
          </cell>
          <cell r="J296">
            <v>0</v>
          </cell>
          <cell r="K296">
            <v>5803.37</v>
          </cell>
          <cell r="L296">
            <v>19974.7</v>
          </cell>
        </row>
        <row r="297">
          <cell r="A297">
            <v>1103</v>
          </cell>
          <cell r="J297">
            <v>0</v>
          </cell>
          <cell r="K297">
            <v>5148.9399999999996</v>
          </cell>
          <cell r="L297">
            <v>8741.6200000000008</v>
          </cell>
        </row>
        <row r="298">
          <cell r="A298">
            <v>1103</v>
          </cell>
          <cell r="J298">
            <v>0</v>
          </cell>
          <cell r="K298">
            <v>10949.29</v>
          </cell>
          <cell r="L298">
            <v>18226.18</v>
          </cell>
        </row>
        <row r="299">
          <cell r="A299">
            <v>1103</v>
          </cell>
          <cell r="J299">
            <v>0</v>
          </cell>
          <cell r="K299">
            <v>795</v>
          </cell>
          <cell r="L299">
            <v>30</v>
          </cell>
        </row>
        <row r="300">
          <cell r="A300">
            <v>1103</v>
          </cell>
          <cell r="J300">
            <v>0</v>
          </cell>
          <cell r="K300">
            <v>0</v>
          </cell>
          <cell r="L300">
            <v>0</v>
          </cell>
        </row>
        <row r="301">
          <cell r="A301">
            <v>1103</v>
          </cell>
          <cell r="J301">
            <v>0</v>
          </cell>
          <cell r="K301">
            <v>0</v>
          </cell>
          <cell r="L301">
            <v>0</v>
          </cell>
        </row>
        <row r="302">
          <cell r="A302">
            <v>1103</v>
          </cell>
          <cell r="J302">
            <v>0</v>
          </cell>
          <cell r="K302">
            <v>0</v>
          </cell>
          <cell r="L302">
            <v>0</v>
          </cell>
        </row>
        <row r="303">
          <cell r="A303">
            <v>1103</v>
          </cell>
          <cell r="J303">
            <v>0</v>
          </cell>
          <cell r="K303">
            <v>3602.17</v>
          </cell>
          <cell r="L303">
            <v>13508.11</v>
          </cell>
        </row>
        <row r="304">
          <cell r="A304">
            <v>1103</v>
          </cell>
          <cell r="J304">
            <v>0</v>
          </cell>
          <cell r="K304">
            <v>6830.16</v>
          </cell>
          <cell r="L304">
            <v>8491.25</v>
          </cell>
        </row>
        <row r="305">
          <cell r="A305">
            <v>1103</v>
          </cell>
          <cell r="J305">
            <v>0</v>
          </cell>
          <cell r="K305">
            <v>1651.2</v>
          </cell>
          <cell r="L305">
            <v>0</v>
          </cell>
        </row>
        <row r="306">
          <cell r="A306">
            <v>1103</v>
          </cell>
          <cell r="J306">
            <v>0</v>
          </cell>
          <cell r="K306">
            <v>0</v>
          </cell>
          <cell r="L306">
            <v>9600</v>
          </cell>
        </row>
        <row r="307">
          <cell r="A307">
            <v>1103</v>
          </cell>
          <cell r="J307">
            <v>0</v>
          </cell>
          <cell r="K307">
            <v>0</v>
          </cell>
          <cell r="L307">
            <v>0</v>
          </cell>
        </row>
        <row r="308">
          <cell r="A308">
            <v>1103</v>
          </cell>
          <cell r="J308">
            <v>0</v>
          </cell>
          <cell r="K308">
            <v>0</v>
          </cell>
          <cell r="L308">
            <v>1050</v>
          </cell>
        </row>
        <row r="309">
          <cell r="A309">
            <v>1103</v>
          </cell>
          <cell r="J309">
            <v>0</v>
          </cell>
          <cell r="K309">
            <v>660</v>
          </cell>
          <cell r="L309">
            <v>60</v>
          </cell>
        </row>
        <row r="310">
          <cell r="A310">
            <v>1103</v>
          </cell>
          <cell r="J310">
            <v>0</v>
          </cell>
          <cell r="K310">
            <v>320</v>
          </cell>
          <cell r="L310">
            <v>200</v>
          </cell>
        </row>
        <row r="311">
          <cell r="A311">
            <v>1103</v>
          </cell>
          <cell r="J311">
            <v>0</v>
          </cell>
          <cell r="K311">
            <v>0</v>
          </cell>
          <cell r="L311">
            <v>4000</v>
          </cell>
        </row>
        <row r="312">
          <cell r="A312">
            <v>1103</v>
          </cell>
          <cell r="J312">
            <v>0</v>
          </cell>
          <cell r="K312">
            <v>5000</v>
          </cell>
          <cell r="L312">
            <v>10000</v>
          </cell>
        </row>
        <row r="313">
          <cell r="A313">
            <v>1103</v>
          </cell>
          <cell r="J313">
            <v>0</v>
          </cell>
          <cell r="K313">
            <v>2000</v>
          </cell>
          <cell r="L313">
            <v>3600</v>
          </cell>
        </row>
        <row r="314">
          <cell r="A314">
            <v>1103</v>
          </cell>
          <cell r="J314">
            <v>0</v>
          </cell>
          <cell r="K314">
            <v>786.86</v>
          </cell>
          <cell r="L314">
            <v>1533.99</v>
          </cell>
        </row>
        <row r="315">
          <cell r="A315">
            <v>1103</v>
          </cell>
          <cell r="J315">
            <v>0</v>
          </cell>
          <cell r="K315">
            <v>786.86</v>
          </cell>
          <cell r="L315">
            <v>1533.99</v>
          </cell>
        </row>
        <row r="316">
          <cell r="A316">
            <v>1103</v>
          </cell>
          <cell r="J316">
            <v>0</v>
          </cell>
          <cell r="K316">
            <v>9246</v>
          </cell>
          <cell r="L316">
            <v>18226.45</v>
          </cell>
        </row>
        <row r="317">
          <cell r="A317">
            <v>1103</v>
          </cell>
          <cell r="J317">
            <v>0</v>
          </cell>
          <cell r="K317">
            <v>786.86</v>
          </cell>
          <cell r="L317">
            <v>1533.99</v>
          </cell>
        </row>
        <row r="318">
          <cell r="A318">
            <v>1104</v>
          </cell>
          <cell r="J318">
            <v>0</v>
          </cell>
          <cell r="K318">
            <v>36000</v>
          </cell>
          <cell r="L318">
            <v>72000</v>
          </cell>
        </row>
        <row r="319">
          <cell r="A319">
            <v>1104</v>
          </cell>
          <cell r="J319">
            <v>0</v>
          </cell>
          <cell r="K319">
            <v>0</v>
          </cell>
          <cell r="L319">
            <v>0</v>
          </cell>
        </row>
        <row r="320">
          <cell r="A320">
            <v>1104</v>
          </cell>
          <cell r="J320">
            <v>0</v>
          </cell>
          <cell r="K320">
            <v>0</v>
          </cell>
          <cell r="L320">
            <v>0</v>
          </cell>
        </row>
        <row r="321">
          <cell r="A321">
            <v>1104</v>
          </cell>
          <cell r="J321">
            <v>0</v>
          </cell>
          <cell r="K321">
            <v>6000</v>
          </cell>
          <cell r="L321">
            <v>12000</v>
          </cell>
        </row>
        <row r="322">
          <cell r="A322">
            <v>1104</v>
          </cell>
          <cell r="J322">
            <v>0</v>
          </cell>
          <cell r="K322">
            <v>3000</v>
          </cell>
          <cell r="L322">
            <v>6000</v>
          </cell>
        </row>
        <row r="323">
          <cell r="A323">
            <v>1104</v>
          </cell>
          <cell r="J323">
            <v>0</v>
          </cell>
          <cell r="K323">
            <v>0</v>
          </cell>
          <cell r="L323">
            <v>2400</v>
          </cell>
        </row>
        <row r="324">
          <cell r="A324">
            <v>1104</v>
          </cell>
          <cell r="J324">
            <v>0</v>
          </cell>
          <cell r="K324">
            <v>2100</v>
          </cell>
          <cell r="L324">
            <v>4200</v>
          </cell>
        </row>
        <row r="325">
          <cell r="A325">
            <v>1104</v>
          </cell>
          <cell r="J325">
            <v>0</v>
          </cell>
          <cell r="K325">
            <v>2100</v>
          </cell>
          <cell r="L325">
            <v>4200</v>
          </cell>
        </row>
        <row r="326">
          <cell r="A326">
            <v>1104</v>
          </cell>
          <cell r="J326">
            <v>0</v>
          </cell>
          <cell r="K326">
            <v>4500</v>
          </cell>
          <cell r="L326">
            <v>9000</v>
          </cell>
        </row>
        <row r="327">
          <cell r="A327">
            <v>1104</v>
          </cell>
          <cell r="J327">
            <v>0</v>
          </cell>
          <cell r="K327">
            <v>2100</v>
          </cell>
          <cell r="L327">
            <v>4200</v>
          </cell>
        </row>
        <row r="328">
          <cell r="A328">
            <v>1200</v>
          </cell>
          <cell r="J328">
            <v>0</v>
          </cell>
          <cell r="K328">
            <v>9221.8799999999992</v>
          </cell>
          <cell r="L328">
            <v>15013.8</v>
          </cell>
        </row>
        <row r="329">
          <cell r="A329">
            <v>1200</v>
          </cell>
          <cell r="J329">
            <v>0</v>
          </cell>
          <cell r="K329">
            <v>5063.0600000000004</v>
          </cell>
          <cell r="L329">
            <v>8675</v>
          </cell>
        </row>
        <row r="330">
          <cell r="A330">
            <v>1200</v>
          </cell>
          <cell r="J330">
            <v>0</v>
          </cell>
          <cell r="K330">
            <v>2906.38</v>
          </cell>
          <cell r="L330">
            <v>4909.42</v>
          </cell>
        </row>
        <row r="331">
          <cell r="A331">
            <v>1200</v>
          </cell>
          <cell r="J331">
            <v>0</v>
          </cell>
          <cell r="K331">
            <v>5045.99</v>
          </cell>
          <cell r="L331">
            <v>9697.84</v>
          </cell>
        </row>
        <row r="332">
          <cell r="A332">
            <v>1200</v>
          </cell>
          <cell r="J332">
            <v>0</v>
          </cell>
          <cell r="K332">
            <v>400</v>
          </cell>
          <cell r="L332">
            <v>250</v>
          </cell>
        </row>
        <row r="333">
          <cell r="A333">
            <v>1200</v>
          </cell>
          <cell r="J333">
            <v>0</v>
          </cell>
          <cell r="K333">
            <v>0</v>
          </cell>
          <cell r="L333">
            <v>0</v>
          </cell>
        </row>
        <row r="334">
          <cell r="A334">
            <v>1200</v>
          </cell>
          <cell r="J334">
            <v>0</v>
          </cell>
          <cell r="K334">
            <v>0</v>
          </cell>
          <cell r="L334">
            <v>0</v>
          </cell>
        </row>
        <row r="335">
          <cell r="A335">
            <v>1200</v>
          </cell>
          <cell r="J335">
            <v>0</v>
          </cell>
          <cell r="K335">
            <v>1603.02</v>
          </cell>
          <cell r="L335">
            <v>3206.04</v>
          </cell>
        </row>
        <row r="336">
          <cell r="A336">
            <v>1200</v>
          </cell>
          <cell r="J336">
            <v>0</v>
          </cell>
          <cell r="K336">
            <v>2969.78</v>
          </cell>
          <cell r="L336">
            <v>21125.74</v>
          </cell>
        </row>
        <row r="337">
          <cell r="A337">
            <v>1200</v>
          </cell>
          <cell r="J337">
            <v>0</v>
          </cell>
          <cell r="K337">
            <v>6060.44</v>
          </cell>
          <cell r="L337">
            <v>6684.27</v>
          </cell>
        </row>
        <row r="338">
          <cell r="A338">
            <v>1200</v>
          </cell>
          <cell r="J338">
            <v>0</v>
          </cell>
          <cell r="K338">
            <v>6730.92</v>
          </cell>
          <cell r="L338">
            <v>13461.84</v>
          </cell>
        </row>
        <row r="339">
          <cell r="A339">
            <v>1200</v>
          </cell>
          <cell r="J339">
            <v>0</v>
          </cell>
          <cell r="K339">
            <v>13337.7</v>
          </cell>
          <cell r="L339">
            <v>7200</v>
          </cell>
        </row>
        <row r="340">
          <cell r="A340">
            <v>1200</v>
          </cell>
          <cell r="J340">
            <v>0</v>
          </cell>
          <cell r="K340">
            <v>0</v>
          </cell>
          <cell r="L340">
            <v>0</v>
          </cell>
        </row>
        <row r="341">
          <cell r="A341">
            <v>1200</v>
          </cell>
          <cell r="J341">
            <v>0</v>
          </cell>
          <cell r="K341">
            <v>2472.9499999999998</v>
          </cell>
          <cell r="L341">
            <v>700</v>
          </cell>
        </row>
        <row r="342">
          <cell r="A342">
            <v>1200</v>
          </cell>
          <cell r="J342">
            <v>0</v>
          </cell>
          <cell r="K342">
            <v>495</v>
          </cell>
          <cell r="L342">
            <v>45</v>
          </cell>
        </row>
        <row r="343">
          <cell r="A343">
            <v>1200</v>
          </cell>
          <cell r="J343">
            <v>0</v>
          </cell>
          <cell r="K343">
            <v>240</v>
          </cell>
          <cell r="L343">
            <v>150</v>
          </cell>
        </row>
        <row r="344">
          <cell r="A344">
            <v>1200</v>
          </cell>
          <cell r="J344">
            <v>0</v>
          </cell>
          <cell r="K344">
            <v>3135</v>
          </cell>
          <cell r="L344">
            <v>6270</v>
          </cell>
        </row>
        <row r="345">
          <cell r="A345">
            <v>1200</v>
          </cell>
          <cell r="J345">
            <v>0</v>
          </cell>
          <cell r="K345">
            <v>12336.09</v>
          </cell>
          <cell r="L345">
            <v>17472.46</v>
          </cell>
        </row>
        <row r="346">
          <cell r="A346">
            <v>1200</v>
          </cell>
          <cell r="J346">
            <v>0</v>
          </cell>
          <cell r="K346">
            <v>7511.37</v>
          </cell>
          <cell r="L346">
            <v>14082.15</v>
          </cell>
        </row>
        <row r="347">
          <cell r="A347">
            <v>1200</v>
          </cell>
          <cell r="J347">
            <v>0</v>
          </cell>
          <cell r="K347">
            <v>712</v>
          </cell>
          <cell r="L347">
            <v>0</v>
          </cell>
        </row>
        <row r="348">
          <cell r="A348">
            <v>1200</v>
          </cell>
          <cell r="J348">
            <v>0</v>
          </cell>
          <cell r="K348">
            <v>19983.560000000001</v>
          </cell>
          <cell r="L348">
            <v>31977.85</v>
          </cell>
        </row>
        <row r="349">
          <cell r="A349">
            <v>1200</v>
          </cell>
          <cell r="J349">
            <v>0</v>
          </cell>
          <cell r="K349">
            <v>6482.76</v>
          </cell>
          <cell r="L349">
            <v>2724.14</v>
          </cell>
        </row>
        <row r="350">
          <cell r="A350">
            <v>1200</v>
          </cell>
          <cell r="J350">
            <v>0</v>
          </cell>
          <cell r="K350">
            <v>1200</v>
          </cell>
          <cell r="L350">
            <v>2400</v>
          </cell>
        </row>
        <row r="351">
          <cell r="A351">
            <v>1200</v>
          </cell>
          <cell r="J351">
            <v>0</v>
          </cell>
          <cell r="K351">
            <v>0</v>
          </cell>
          <cell r="L351">
            <v>3000</v>
          </cell>
        </row>
        <row r="352">
          <cell r="A352">
            <v>1200</v>
          </cell>
          <cell r="J352">
            <v>0</v>
          </cell>
          <cell r="K352">
            <v>19999.93</v>
          </cell>
          <cell r="L352">
            <v>39999.9</v>
          </cell>
        </row>
        <row r="353">
          <cell r="A353">
            <v>1200</v>
          </cell>
          <cell r="J353">
            <v>0</v>
          </cell>
          <cell r="K353">
            <v>200</v>
          </cell>
          <cell r="L353">
            <v>0</v>
          </cell>
        </row>
        <row r="354">
          <cell r="A354">
            <v>1200</v>
          </cell>
          <cell r="J354">
            <v>0</v>
          </cell>
          <cell r="K354">
            <v>74390</v>
          </cell>
          <cell r="L354">
            <v>69240</v>
          </cell>
        </row>
        <row r="355">
          <cell r="A355">
            <v>1200</v>
          </cell>
          <cell r="J355">
            <v>0</v>
          </cell>
          <cell r="K355">
            <v>6514.87</v>
          </cell>
          <cell r="L355">
            <v>6995.66</v>
          </cell>
        </row>
        <row r="356">
          <cell r="A356">
            <v>1200</v>
          </cell>
          <cell r="J356">
            <v>0</v>
          </cell>
          <cell r="K356">
            <v>1913.81</v>
          </cell>
          <cell r="L356">
            <v>862.06</v>
          </cell>
        </row>
        <row r="357">
          <cell r="A357">
            <v>1200</v>
          </cell>
          <cell r="J357">
            <v>0</v>
          </cell>
          <cell r="K357">
            <v>55896.49</v>
          </cell>
          <cell r="L357">
            <v>180896.46</v>
          </cell>
        </row>
        <row r="358">
          <cell r="A358">
            <v>1200</v>
          </cell>
          <cell r="J358">
            <v>0</v>
          </cell>
          <cell r="K358">
            <v>0</v>
          </cell>
          <cell r="L358">
            <v>5000</v>
          </cell>
        </row>
        <row r="359">
          <cell r="A359">
            <v>1200</v>
          </cell>
          <cell r="J359">
            <v>0</v>
          </cell>
          <cell r="K359">
            <v>613.44000000000005</v>
          </cell>
          <cell r="L359">
            <v>1224.43</v>
          </cell>
        </row>
        <row r="360">
          <cell r="A360">
            <v>1200</v>
          </cell>
          <cell r="J360">
            <v>0</v>
          </cell>
          <cell r="K360">
            <v>613.44000000000005</v>
          </cell>
          <cell r="L360">
            <v>1224.43</v>
          </cell>
        </row>
        <row r="361">
          <cell r="A361">
            <v>1200</v>
          </cell>
          <cell r="J361">
            <v>0</v>
          </cell>
          <cell r="K361">
            <v>5138.84</v>
          </cell>
          <cell r="L361">
            <v>11208.88</v>
          </cell>
        </row>
        <row r="362">
          <cell r="A362">
            <v>1200</v>
          </cell>
          <cell r="J362">
            <v>0</v>
          </cell>
          <cell r="K362">
            <v>613.44000000000005</v>
          </cell>
          <cell r="L362">
            <v>1224.43</v>
          </cell>
        </row>
        <row r="363">
          <cell r="A363">
            <v>1201</v>
          </cell>
          <cell r="J363">
            <v>0</v>
          </cell>
          <cell r="K363">
            <v>13639.59</v>
          </cell>
          <cell r="L363">
            <v>23296.39</v>
          </cell>
        </row>
        <row r="364">
          <cell r="A364">
            <v>1201</v>
          </cell>
          <cell r="J364">
            <v>0</v>
          </cell>
          <cell r="K364">
            <v>12377.61</v>
          </cell>
          <cell r="L364">
            <v>21240.89</v>
          </cell>
        </row>
        <row r="365">
          <cell r="A365">
            <v>1201</v>
          </cell>
          <cell r="J365">
            <v>0</v>
          </cell>
          <cell r="K365">
            <v>4051.26</v>
          </cell>
          <cell r="L365">
            <v>7342.43</v>
          </cell>
        </row>
        <row r="366">
          <cell r="A366">
            <v>1201</v>
          </cell>
          <cell r="J366">
            <v>0</v>
          </cell>
          <cell r="K366">
            <v>2040</v>
          </cell>
          <cell r="L366">
            <v>60</v>
          </cell>
        </row>
        <row r="367">
          <cell r="A367">
            <v>1201</v>
          </cell>
          <cell r="J367">
            <v>0</v>
          </cell>
          <cell r="K367">
            <v>0</v>
          </cell>
          <cell r="L367">
            <v>0</v>
          </cell>
        </row>
        <row r="368">
          <cell r="A368">
            <v>1201</v>
          </cell>
          <cell r="J368">
            <v>0</v>
          </cell>
          <cell r="K368">
            <v>0</v>
          </cell>
          <cell r="L368">
            <v>0</v>
          </cell>
        </row>
        <row r="369">
          <cell r="A369">
            <v>1201</v>
          </cell>
          <cell r="J369">
            <v>0</v>
          </cell>
          <cell r="K369">
            <v>2003.76</v>
          </cell>
          <cell r="L369">
            <v>4007.52</v>
          </cell>
        </row>
        <row r="370">
          <cell r="A370">
            <v>1201</v>
          </cell>
          <cell r="J370">
            <v>0</v>
          </cell>
          <cell r="K370">
            <v>7689.24</v>
          </cell>
          <cell r="L370">
            <v>14453.4</v>
          </cell>
        </row>
        <row r="371">
          <cell r="A371">
            <v>1201</v>
          </cell>
          <cell r="J371">
            <v>0</v>
          </cell>
          <cell r="K371">
            <v>15615.66</v>
          </cell>
          <cell r="L371">
            <v>19942.2</v>
          </cell>
        </row>
        <row r="372">
          <cell r="A372">
            <v>1201</v>
          </cell>
          <cell r="J372">
            <v>0</v>
          </cell>
          <cell r="K372">
            <v>4500</v>
          </cell>
          <cell r="L372">
            <v>9000</v>
          </cell>
        </row>
        <row r="373">
          <cell r="A373">
            <v>1201</v>
          </cell>
          <cell r="J373">
            <v>0</v>
          </cell>
          <cell r="K373">
            <v>0</v>
          </cell>
          <cell r="L373">
            <v>9600</v>
          </cell>
        </row>
        <row r="374">
          <cell r="A374">
            <v>1201</v>
          </cell>
          <cell r="J374">
            <v>0</v>
          </cell>
          <cell r="K374">
            <v>0</v>
          </cell>
          <cell r="L374">
            <v>0</v>
          </cell>
        </row>
        <row r="375">
          <cell r="A375">
            <v>1201</v>
          </cell>
          <cell r="J375">
            <v>0</v>
          </cell>
          <cell r="K375">
            <v>0</v>
          </cell>
          <cell r="L375">
            <v>840</v>
          </cell>
        </row>
        <row r="376">
          <cell r="A376">
            <v>1201</v>
          </cell>
          <cell r="J376">
            <v>0</v>
          </cell>
          <cell r="K376">
            <v>1155</v>
          </cell>
          <cell r="L376">
            <v>105</v>
          </cell>
        </row>
        <row r="377">
          <cell r="A377">
            <v>1201</v>
          </cell>
          <cell r="J377">
            <v>0</v>
          </cell>
          <cell r="K377">
            <v>560</v>
          </cell>
          <cell r="L377">
            <v>350</v>
          </cell>
        </row>
        <row r="378">
          <cell r="A378">
            <v>1201</v>
          </cell>
          <cell r="J378">
            <v>0</v>
          </cell>
          <cell r="K378">
            <v>12000</v>
          </cell>
          <cell r="L378">
            <v>24000</v>
          </cell>
        </row>
        <row r="379">
          <cell r="A379">
            <v>1201</v>
          </cell>
          <cell r="J379">
            <v>0</v>
          </cell>
          <cell r="K379">
            <v>51.74</v>
          </cell>
          <cell r="L379">
            <v>2051.7399999999998</v>
          </cell>
        </row>
        <row r="380">
          <cell r="A380">
            <v>1201</v>
          </cell>
          <cell r="J380">
            <v>0</v>
          </cell>
          <cell r="K380">
            <v>500</v>
          </cell>
          <cell r="L380">
            <v>600</v>
          </cell>
        </row>
        <row r="381">
          <cell r="A381">
            <v>1201</v>
          </cell>
          <cell r="J381">
            <v>0</v>
          </cell>
          <cell r="K381">
            <v>5838.5</v>
          </cell>
          <cell r="L381">
            <v>5822.08</v>
          </cell>
        </row>
        <row r="382">
          <cell r="A382">
            <v>1201</v>
          </cell>
          <cell r="J382">
            <v>0</v>
          </cell>
          <cell r="K382">
            <v>1977.93</v>
          </cell>
          <cell r="L382">
            <v>2091.9</v>
          </cell>
        </row>
        <row r="383">
          <cell r="A383">
            <v>1201</v>
          </cell>
          <cell r="J383">
            <v>0</v>
          </cell>
          <cell r="K383">
            <v>455.16</v>
          </cell>
          <cell r="L383">
            <v>0</v>
          </cell>
        </row>
        <row r="384">
          <cell r="A384">
            <v>1201</v>
          </cell>
          <cell r="J384">
            <v>0</v>
          </cell>
          <cell r="K384">
            <v>318.97000000000003</v>
          </cell>
          <cell r="L384">
            <v>0</v>
          </cell>
        </row>
        <row r="385">
          <cell r="A385">
            <v>1201</v>
          </cell>
          <cell r="J385">
            <v>0</v>
          </cell>
          <cell r="K385">
            <v>594.86</v>
          </cell>
          <cell r="L385">
            <v>1154</v>
          </cell>
        </row>
        <row r="386">
          <cell r="A386">
            <v>1201</v>
          </cell>
          <cell r="J386">
            <v>0</v>
          </cell>
          <cell r="K386">
            <v>594.86</v>
          </cell>
          <cell r="L386">
            <v>1154</v>
          </cell>
        </row>
        <row r="387">
          <cell r="A387">
            <v>1201</v>
          </cell>
          <cell r="J387">
            <v>0</v>
          </cell>
          <cell r="K387">
            <v>5965.64</v>
          </cell>
          <cell r="L387">
            <v>11678.58</v>
          </cell>
        </row>
        <row r="388">
          <cell r="A388">
            <v>1201</v>
          </cell>
          <cell r="J388">
            <v>0</v>
          </cell>
          <cell r="K388">
            <v>594.86</v>
          </cell>
          <cell r="L388">
            <v>1154</v>
          </cell>
        </row>
        <row r="389">
          <cell r="A389">
            <v>1202</v>
          </cell>
          <cell r="J389">
            <v>0</v>
          </cell>
          <cell r="K389">
            <v>10282.299999999999</v>
          </cell>
          <cell r="L389">
            <v>15757.17</v>
          </cell>
        </row>
        <row r="390">
          <cell r="A390">
            <v>1202</v>
          </cell>
          <cell r="J390">
            <v>0</v>
          </cell>
          <cell r="K390">
            <v>11509.75</v>
          </cell>
          <cell r="L390">
            <v>19899.34</v>
          </cell>
        </row>
        <row r="391">
          <cell r="A391">
            <v>1202</v>
          </cell>
          <cell r="J391">
            <v>0</v>
          </cell>
          <cell r="K391">
            <v>4051.26</v>
          </cell>
          <cell r="L391">
            <v>7342.43</v>
          </cell>
        </row>
        <row r="392">
          <cell r="A392">
            <v>1202</v>
          </cell>
          <cell r="J392">
            <v>0</v>
          </cell>
          <cell r="K392">
            <v>14726.26</v>
          </cell>
          <cell r="L392">
            <v>25665.32</v>
          </cell>
        </row>
        <row r="393">
          <cell r="A393">
            <v>1202</v>
          </cell>
          <cell r="J393">
            <v>0</v>
          </cell>
          <cell r="K393">
            <v>5385.64</v>
          </cell>
          <cell r="L393">
            <v>2620.2600000000002</v>
          </cell>
        </row>
        <row r="394">
          <cell r="A394">
            <v>1202</v>
          </cell>
          <cell r="J394">
            <v>0</v>
          </cell>
          <cell r="K394">
            <v>2505</v>
          </cell>
          <cell r="L394">
            <v>0</v>
          </cell>
        </row>
        <row r="395">
          <cell r="A395">
            <v>1202</v>
          </cell>
          <cell r="J395">
            <v>0</v>
          </cell>
          <cell r="K395">
            <v>0</v>
          </cell>
          <cell r="L395">
            <v>0</v>
          </cell>
        </row>
        <row r="396">
          <cell r="A396">
            <v>1202</v>
          </cell>
          <cell r="J396">
            <v>0</v>
          </cell>
          <cell r="K396">
            <v>0</v>
          </cell>
          <cell r="L396">
            <v>0</v>
          </cell>
        </row>
        <row r="397">
          <cell r="A397">
            <v>1202</v>
          </cell>
          <cell r="J397">
            <v>0</v>
          </cell>
          <cell r="K397">
            <v>1486.8</v>
          </cell>
          <cell r="L397">
            <v>0</v>
          </cell>
        </row>
        <row r="398">
          <cell r="A398">
            <v>1202</v>
          </cell>
          <cell r="J398">
            <v>0</v>
          </cell>
          <cell r="K398">
            <v>7035.8</v>
          </cell>
          <cell r="L398">
            <v>15604.23</v>
          </cell>
        </row>
        <row r="399">
          <cell r="A399">
            <v>1202</v>
          </cell>
          <cell r="J399">
            <v>0</v>
          </cell>
          <cell r="K399">
            <v>13229.08</v>
          </cell>
          <cell r="L399">
            <v>15165.18</v>
          </cell>
        </row>
        <row r="400">
          <cell r="A400">
            <v>1202</v>
          </cell>
          <cell r="J400">
            <v>0</v>
          </cell>
          <cell r="K400">
            <v>4575.54</v>
          </cell>
          <cell r="L400">
            <v>0</v>
          </cell>
        </row>
        <row r="401">
          <cell r="A401">
            <v>1202</v>
          </cell>
          <cell r="J401">
            <v>0</v>
          </cell>
          <cell r="K401">
            <v>0</v>
          </cell>
          <cell r="L401">
            <v>14400</v>
          </cell>
        </row>
        <row r="402">
          <cell r="A402">
            <v>1202</v>
          </cell>
          <cell r="J402">
            <v>0</v>
          </cell>
          <cell r="K402">
            <v>0</v>
          </cell>
          <cell r="L402">
            <v>0</v>
          </cell>
        </row>
        <row r="403">
          <cell r="A403">
            <v>1202</v>
          </cell>
          <cell r="J403">
            <v>0</v>
          </cell>
          <cell r="K403">
            <v>0</v>
          </cell>
          <cell r="L403">
            <v>1260</v>
          </cell>
        </row>
        <row r="404">
          <cell r="A404">
            <v>1202</v>
          </cell>
          <cell r="J404">
            <v>0</v>
          </cell>
          <cell r="K404">
            <v>825</v>
          </cell>
          <cell r="L404">
            <v>75</v>
          </cell>
        </row>
        <row r="405">
          <cell r="A405">
            <v>1202</v>
          </cell>
          <cell r="J405">
            <v>0</v>
          </cell>
          <cell r="K405">
            <v>4200</v>
          </cell>
          <cell r="L405">
            <v>8400</v>
          </cell>
        </row>
        <row r="406">
          <cell r="A406">
            <v>1202</v>
          </cell>
          <cell r="J406">
            <v>0</v>
          </cell>
          <cell r="K406">
            <v>400</v>
          </cell>
          <cell r="L406">
            <v>250</v>
          </cell>
        </row>
        <row r="407">
          <cell r="A407">
            <v>1202</v>
          </cell>
          <cell r="J407">
            <v>0</v>
          </cell>
          <cell r="K407">
            <v>6000</v>
          </cell>
          <cell r="L407">
            <v>12000</v>
          </cell>
        </row>
        <row r="408">
          <cell r="A408">
            <v>1202</v>
          </cell>
          <cell r="J408">
            <v>0</v>
          </cell>
          <cell r="K408">
            <v>3990.98</v>
          </cell>
          <cell r="L408">
            <v>3136.39</v>
          </cell>
        </row>
        <row r="409">
          <cell r="A409">
            <v>1202</v>
          </cell>
          <cell r="J409">
            <v>0</v>
          </cell>
          <cell r="K409">
            <v>4375.79</v>
          </cell>
          <cell r="L409">
            <v>12375.79</v>
          </cell>
        </row>
        <row r="410">
          <cell r="A410">
            <v>1202</v>
          </cell>
          <cell r="J410">
            <v>0</v>
          </cell>
          <cell r="K410">
            <v>86900.07</v>
          </cell>
          <cell r="L410">
            <v>80000.100000000006</v>
          </cell>
        </row>
        <row r="411">
          <cell r="A411">
            <v>1202</v>
          </cell>
          <cell r="J411">
            <v>0</v>
          </cell>
          <cell r="K411">
            <v>344.52</v>
          </cell>
          <cell r="L411">
            <v>625.78</v>
          </cell>
        </row>
        <row r="412">
          <cell r="A412">
            <v>1202</v>
          </cell>
          <cell r="J412">
            <v>0</v>
          </cell>
          <cell r="K412">
            <v>344.52</v>
          </cell>
          <cell r="L412">
            <v>625.78</v>
          </cell>
        </row>
        <row r="413">
          <cell r="A413">
            <v>1202</v>
          </cell>
          <cell r="J413">
            <v>0</v>
          </cell>
          <cell r="K413">
            <v>4451.92</v>
          </cell>
          <cell r="L413">
            <v>9317.67</v>
          </cell>
        </row>
        <row r="414">
          <cell r="A414">
            <v>1202</v>
          </cell>
          <cell r="J414">
            <v>0</v>
          </cell>
          <cell r="K414">
            <v>344.52</v>
          </cell>
          <cell r="L414">
            <v>625.78</v>
          </cell>
        </row>
        <row r="415">
          <cell r="A415">
            <v>2000</v>
          </cell>
          <cell r="J415">
            <v>0</v>
          </cell>
          <cell r="K415">
            <v>5912.84</v>
          </cell>
          <cell r="L415">
            <v>9978.5</v>
          </cell>
        </row>
        <row r="416">
          <cell r="A416">
            <v>2000</v>
          </cell>
          <cell r="J416">
            <v>0</v>
          </cell>
          <cell r="K416">
            <v>5973.44</v>
          </cell>
          <cell r="L416">
            <v>10099.700000000001</v>
          </cell>
        </row>
        <row r="417">
          <cell r="A417">
            <v>2000</v>
          </cell>
          <cell r="J417">
            <v>0</v>
          </cell>
          <cell r="K417">
            <v>11137</v>
          </cell>
          <cell r="L417">
            <v>21190</v>
          </cell>
        </row>
        <row r="418">
          <cell r="A418">
            <v>2000</v>
          </cell>
          <cell r="J418">
            <v>0</v>
          </cell>
          <cell r="K418">
            <v>79603.97</v>
          </cell>
          <cell r="L418">
            <v>0</v>
          </cell>
        </row>
        <row r="419">
          <cell r="A419">
            <v>2000</v>
          </cell>
          <cell r="J419">
            <v>0</v>
          </cell>
          <cell r="K419">
            <v>1890</v>
          </cell>
          <cell r="L419">
            <v>0</v>
          </cell>
        </row>
        <row r="420">
          <cell r="A420">
            <v>2000</v>
          </cell>
          <cell r="J420">
            <v>0</v>
          </cell>
          <cell r="K420">
            <v>0</v>
          </cell>
          <cell r="L420">
            <v>0</v>
          </cell>
        </row>
        <row r="421">
          <cell r="A421">
            <v>2000</v>
          </cell>
          <cell r="J421">
            <v>0</v>
          </cell>
          <cell r="K421">
            <v>0</v>
          </cell>
          <cell r="L421">
            <v>0</v>
          </cell>
        </row>
        <row r="422">
          <cell r="A422">
            <v>2000</v>
          </cell>
          <cell r="J422">
            <v>0</v>
          </cell>
          <cell r="K422">
            <v>36159.78</v>
          </cell>
          <cell r="L422">
            <v>0</v>
          </cell>
        </row>
        <row r="423">
          <cell r="A423">
            <v>2000</v>
          </cell>
          <cell r="J423">
            <v>0</v>
          </cell>
          <cell r="K423">
            <v>4269.16</v>
          </cell>
          <cell r="L423">
            <v>6523.39</v>
          </cell>
        </row>
        <row r="424">
          <cell r="A424">
            <v>2000</v>
          </cell>
          <cell r="J424">
            <v>0</v>
          </cell>
          <cell r="K424">
            <v>7581.83</v>
          </cell>
          <cell r="L424">
            <v>7850.67</v>
          </cell>
        </row>
        <row r="425">
          <cell r="A425">
            <v>2000</v>
          </cell>
          <cell r="J425">
            <v>0</v>
          </cell>
          <cell r="K425">
            <v>3223.62</v>
          </cell>
          <cell r="L425">
            <v>0</v>
          </cell>
        </row>
        <row r="426">
          <cell r="A426">
            <v>2000</v>
          </cell>
          <cell r="J426">
            <v>0</v>
          </cell>
          <cell r="K426">
            <v>0</v>
          </cell>
          <cell r="L426">
            <v>8700</v>
          </cell>
        </row>
        <row r="427">
          <cell r="A427">
            <v>2000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>
            <v>2000</v>
          </cell>
          <cell r="J428">
            <v>0</v>
          </cell>
          <cell r="K428">
            <v>0</v>
          </cell>
          <cell r="L428">
            <v>1050</v>
          </cell>
        </row>
        <row r="429">
          <cell r="A429">
            <v>2000</v>
          </cell>
          <cell r="J429">
            <v>0</v>
          </cell>
          <cell r="K429">
            <v>660</v>
          </cell>
          <cell r="L429">
            <v>60</v>
          </cell>
        </row>
        <row r="430">
          <cell r="A430">
            <v>2000</v>
          </cell>
          <cell r="J430">
            <v>0</v>
          </cell>
          <cell r="K430">
            <v>320</v>
          </cell>
          <cell r="L430">
            <v>200</v>
          </cell>
        </row>
        <row r="431">
          <cell r="A431">
            <v>2000</v>
          </cell>
          <cell r="J431">
            <v>0</v>
          </cell>
          <cell r="K431">
            <v>4981.74</v>
          </cell>
          <cell r="L431">
            <v>0</v>
          </cell>
        </row>
        <row r="432">
          <cell r="A432">
            <v>2000</v>
          </cell>
          <cell r="J432">
            <v>0</v>
          </cell>
          <cell r="K432">
            <v>1952.48</v>
          </cell>
          <cell r="L432">
            <v>1251.73</v>
          </cell>
        </row>
        <row r="433">
          <cell r="A433">
            <v>2000</v>
          </cell>
          <cell r="J433">
            <v>0</v>
          </cell>
          <cell r="K433">
            <v>600</v>
          </cell>
          <cell r="L433">
            <v>1200</v>
          </cell>
        </row>
        <row r="434">
          <cell r="A434">
            <v>2000</v>
          </cell>
          <cell r="J434">
            <v>0</v>
          </cell>
          <cell r="K434">
            <v>1710.16</v>
          </cell>
          <cell r="L434">
            <v>3831.53</v>
          </cell>
        </row>
        <row r="435">
          <cell r="A435">
            <v>2000</v>
          </cell>
          <cell r="J435">
            <v>0</v>
          </cell>
          <cell r="K435">
            <v>5000</v>
          </cell>
          <cell r="L435">
            <v>15000</v>
          </cell>
        </row>
        <row r="436">
          <cell r="A436">
            <v>2000</v>
          </cell>
          <cell r="J436">
            <v>0</v>
          </cell>
          <cell r="K436">
            <v>4016.38</v>
          </cell>
          <cell r="L436">
            <v>1206.9000000000001</v>
          </cell>
        </row>
        <row r="437">
          <cell r="A437">
            <v>2000</v>
          </cell>
          <cell r="J437">
            <v>0</v>
          </cell>
          <cell r="K437">
            <v>1000</v>
          </cell>
          <cell r="L437">
            <v>1500</v>
          </cell>
        </row>
        <row r="438">
          <cell r="A438">
            <v>2000</v>
          </cell>
          <cell r="J438">
            <v>0</v>
          </cell>
          <cell r="K438">
            <v>31705.74</v>
          </cell>
          <cell r="L438">
            <v>59705.71</v>
          </cell>
        </row>
        <row r="439">
          <cell r="A439">
            <v>2000</v>
          </cell>
          <cell r="J439">
            <v>0</v>
          </cell>
          <cell r="K439">
            <v>1761.21</v>
          </cell>
          <cell r="L439">
            <v>45.69</v>
          </cell>
        </row>
        <row r="440">
          <cell r="A440">
            <v>2000</v>
          </cell>
          <cell r="J440">
            <v>0</v>
          </cell>
          <cell r="K440">
            <v>20058.32</v>
          </cell>
          <cell r="L440">
            <v>5550.26</v>
          </cell>
        </row>
        <row r="441">
          <cell r="A441">
            <v>2000</v>
          </cell>
          <cell r="J441">
            <v>0</v>
          </cell>
          <cell r="K441">
            <v>1363.05</v>
          </cell>
          <cell r="L441">
            <v>3155.3</v>
          </cell>
        </row>
        <row r="442">
          <cell r="A442">
            <v>2000</v>
          </cell>
          <cell r="J442">
            <v>0</v>
          </cell>
          <cell r="K442">
            <v>2536.91</v>
          </cell>
          <cell r="L442">
            <v>5073.78</v>
          </cell>
        </row>
        <row r="443">
          <cell r="A443">
            <v>2000</v>
          </cell>
          <cell r="J443">
            <v>0</v>
          </cell>
          <cell r="K443">
            <v>276</v>
          </cell>
          <cell r="L443">
            <v>552</v>
          </cell>
        </row>
        <row r="444">
          <cell r="A444">
            <v>2000</v>
          </cell>
          <cell r="J444">
            <v>0</v>
          </cell>
          <cell r="K444">
            <v>39467.22</v>
          </cell>
          <cell r="L444">
            <v>56686.34</v>
          </cell>
        </row>
        <row r="445">
          <cell r="A445">
            <v>2000</v>
          </cell>
          <cell r="J445">
            <v>0</v>
          </cell>
          <cell r="K445">
            <v>1500</v>
          </cell>
          <cell r="L445">
            <v>6500</v>
          </cell>
        </row>
        <row r="446">
          <cell r="A446">
            <v>2000</v>
          </cell>
          <cell r="J446">
            <v>0</v>
          </cell>
          <cell r="K446">
            <v>767361.37</v>
          </cell>
          <cell r="L446">
            <v>119278.98</v>
          </cell>
        </row>
        <row r="447">
          <cell r="A447">
            <v>2000</v>
          </cell>
          <cell r="J447">
            <v>0</v>
          </cell>
          <cell r="K447">
            <v>5000</v>
          </cell>
          <cell r="L447">
            <v>7500</v>
          </cell>
        </row>
        <row r="448">
          <cell r="A448">
            <v>2000</v>
          </cell>
          <cell r="J448">
            <v>0</v>
          </cell>
          <cell r="K448">
            <v>1000</v>
          </cell>
          <cell r="L448">
            <v>1500</v>
          </cell>
        </row>
        <row r="449">
          <cell r="A449">
            <v>2000</v>
          </cell>
          <cell r="J449">
            <v>0</v>
          </cell>
          <cell r="K449">
            <v>300</v>
          </cell>
          <cell r="L449">
            <v>600</v>
          </cell>
        </row>
        <row r="450">
          <cell r="A450">
            <v>2000</v>
          </cell>
          <cell r="J450">
            <v>0</v>
          </cell>
          <cell r="K450">
            <v>499.93</v>
          </cell>
          <cell r="L450">
            <v>999.9</v>
          </cell>
        </row>
        <row r="451">
          <cell r="A451">
            <v>2000</v>
          </cell>
          <cell r="J451">
            <v>0</v>
          </cell>
          <cell r="K451">
            <v>13333.3</v>
          </cell>
          <cell r="L451">
            <v>26666.62</v>
          </cell>
        </row>
        <row r="452">
          <cell r="A452">
            <v>2000</v>
          </cell>
          <cell r="J452">
            <v>0</v>
          </cell>
          <cell r="K452">
            <v>471024</v>
          </cell>
          <cell r="L452">
            <v>5000</v>
          </cell>
        </row>
        <row r="453">
          <cell r="A453">
            <v>2000</v>
          </cell>
          <cell r="J453">
            <v>0</v>
          </cell>
          <cell r="K453">
            <v>412101</v>
          </cell>
          <cell r="L453">
            <v>1671021</v>
          </cell>
        </row>
        <row r="454">
          <cell r="A454">
            <v>2000</v>
          </cell>
          <cell r="J454">
            <v>0</v>
          </cell>
          <cell r="K454">
            <v>81972.86</v>
          </cell>
          <cell r="L454">
            <v>20796</v>
          </cell>
        </row>
        <row r="455">
          <cell r="A455">
            <v>2000</v>
          </cell>
          <cell r="J455">
            <v>0</v>
          </cell>
          <cell r="K455">
            <v>31400.82</v>
          </cell>
          <cell r="L455">
            <v>0</v>
          </cell>
        </row>
        <row r="456">
          <cell r="A456">
            <v>2000</v>
          </cell>
          <cell r="J456">
            <v>0</v>
          </cell>
          <cell r="K456">
            <v>5000</v>
          </cell>
          <cell r="L456">
            <v>10000</v>
          </cell>
        </row>
        <row r="457">
          <cell r="A457">
            <v>2000</v>
          </cell>
          <cell r="J457">
            <v>0</v>
          </cell>
          <cell r="K457">
            <v>2355.85</v>
          </cell>
          <cell r="L457">
            <v>4680.54</v>
          </cell>
        </row>
        <row r="458">
          <cell r="A458">
            <v>2000</v>
          </cell>
          <cell r="J458">
            <v>0</v>
          </cell>
          <cell r="K458">
            <v>2355.85</v>
          </cell>
          <cell r="L458">
            <v>4680.54</v>
          </cell>
        </row>
        <row r="459">
          <cell r="A459">
            <v>2000</v>
          </cell>
          <cell r="J459">
            <v>0</v>
          </cell>
          <cell r="K459">
            <v>4659.03</v>
          </cell>
          <cell r="L459">
            <v>14144.92</v>
          </cell>
        </row>
        <row r="460">
          <cell r="A460">
            <v>2000</v>
          </cell>
          <cell r="J460">
            <v>0</v>
          </cell>
          <cell r="K460">
            <v>2355.85</v>
          </cell>
          <cell r="L460">
            <v>4680.54</v>
          </cell>
        </row>
        <row r="461">
          <cell r="A461">
            <v>2000</v>
          </cell>
          <cell r="J461">
            <v>0</v>
          </cell>
          <cell r="K461">
            <v>49238.34</v>
          </cell>
          <cell r="L461">
            <v>111738.37</v>
          </cell>
        </row>
        <row r="462">
          <cell r="A462">
            <v>2000</v>
          </cell>
          <cell r="J462">
            <v>0</v>
          </cell>
          <cell r="K462">
            <v>20000</v>
          </cell>
          <cell r="L462">
            <v>30000</v>
          </cell>
        </row>
        <row r="463">
          <cell r="A463">
            <v>2000</v>
          </cell>
          <cell r="J463">
            <v>0</v>
          </cell>
          <cell r="K463">
            <v>38925.589999999997</v>
          </cell>
          <cell r="L463">
            <v>20872.259999999998</v>
          </cell>
        </row>
        <row r="464">
          <cell r="A464">
            <v>2000</v>
          </cell>
          <cell r="J464">
            <v>0</v>
          </cell>
          <cell r="K464">
            <v>10000</v>
          </cell>
          <cell r="L464">
            <v>20000</v>
          </cell>
        </row>
        <row r="465">
          <cell r="A465">
            <v>2001</v>
          </cell>
          <cell r="J465">
            <v>0</v>
          </cell>
          <cell r="K465">
            <v>14215.59</v>
          </cell>
          <cell r="L465">
            <v>14939.55</v>
          </cell>
        </row>
        <row r="466">
          <cell r="A466">
            <v>2001</v>
          </cell>
          <cell r="J466">
            <v>0</v>
          </cell>
          <cell r="K466">
            <v>12653</v>
          </cell>
          <cell r="L466">
            <v>29274.95</v>
          </cell>
        </row>
        <row r="467">
          <cell r="A467">
            <v>2001</v>
          </cell>
          <cell r="J467">
            <v>0</v>
          </cell>
          <cell r="K467">
            <v>2445.54</v>
          </cell>
          <cell r="L467">
            <v>4130.99</v>
          </cell>
        </row>
        <row r="468">
          <cell r="A468">
            <v>2001</v>
          </cell>
          <cell r="J468">
            <v>0</v>
          </cell>
          <cell r="K468">
            <v>21458.58</v>
          </cell>
          <cell r="L468">
            <v>49919.81</v>
          </cell>
        </row>
        <row r="469">
          <cell r="A469">
            <v>2001</v>
          </cell>
          <cell r="J469">
            <v>0</v>
          </cell>
          <cell r="K469">
            <v>71007.100000000006</v>
          </cell>
          <cell r="L469">
            <v>0</v>
          </cell>
        </row>
        <row r="470">
          <cell r="A470">
            <v>2001</v>
          </cell>
          <cell r="J470">
            <v>0</v>
          </cell>
          <cell r="K470">
            <v>3240</v>
          </cell>
          <cell r="L470">
            <v>660</v>
          </cell>
        </row>
        <row r="471">
          <cell r="A471">
            <v>2001</v>
          </cell>
          <cell r="J471">
            <v>0</v>
          </cell>
          <cell r="K471">
            <v>0</v>
          </cell>
          <cell r="L471">
            <v>0</v>
          </cell>
        </row>
        <row r="472">
          <cell r="A472">
            <v>2001</v>
          </cell>
          <cell r="J472">
            <v>0</v>
          </cell>
          <cell r="K472">
            <v>0</v>
          </cell>
          <cell r="L472">
            <v>0</v>
          </cell>
        </row>
        <row r="473">
          <cell r="A473">
            <v>2001</v>
          </cell>
          <cell r="J473">
            <v>0</v>
          </cell>
          <cell r="K473">
            <v>4910.34</v>
          </cell>
          <cell r="L473">
            <v>0</v>
          </cell>
        </row>
        <row r="474">
          <cell r="A474">
            <v>2001</v>
          </cell>
          <cell r="J474">
            <v>0</v>
          </cell>
          <cell r="K474">
            <v>17746.52</v>
          </cell>
          <cell r="L474">
            <v>19100.43</v>
          </cell>
        </row>
        <row r="475">
          <cell r="A475">
            <v>2001</v>
          </cell>
          <cell r="J475">
            <v>0</v>
          </cell>
          <cell r="K475">
            <v>34145.22</v>
          </cell>
          <cell r="L475">
            <v>29032.32</v>
          </cell>
        </row>
        <row r="476">
          <cell r="A476">
            <v>2001</v>
          </cell>
          <cell r="J476">
            <v>0</v>
          </cell>
          <cell r="K476">
            <v>11805</v>
          </cell>
          <cell r="L476">
            <v>23610</v>
          </cell>
        </row>
        <row r="477">
          <cell r="A477">
            <v>2001</v>
          </cell>
          <cell r="J477">
            <v>0</v>
          </cell>
          <cell r="K477">
            <v>0</v>
          </cell>
          <cell r="L477">
            <v>30000</v>
          </cell>
        </row>
        <row r="478">
          <cell r="A478">
            <v>2001</v>
          </cell>
          <cell r="J478">
            <v>0</v>
          </cell>
          <cell r="K478">
            <v>0</v>
          </cell>
          <cell r="L478">
            <v>0</v>
          </cell>
        </row>
        <row r="479">
          <cell r="A479">
            <v>2001</v>
          </cell>
          <cell r="J479">
            <v>0</v>
          </cell>
          <cell r="K479">
            <v>0</v>
          </cell>
          <cell r="L479">
            <v>3780</v>
          </cell>
        </row>
        <row r="480">
          <cell r="A480">
            <v>2001</v>
          </cell>
          <cell r="J480">
            <v>0</v>
          </cell>
          <cell r="K480">
            <v>3735</v>
          </cell>
          <cell r="L480">
            <v>240</v>
          </cell>
        </row>
        <row r="481">
          <cell r="A481">
            <v>2001</v>
          </cell>
          <cell r="J481">
            <v>0</v>
          </cell>
          <cell r="K481">
            <v>600</v>
          </cell>
          <cell r="L481">
            <v>1200</v>
          </cell>
        </row>
        <row r="482">
          <cell r="A482">
            <v>2001</v>
          </cell>
          <cell r="J482">
            <v>0</v>
          </cell>
          <cell r="K482">
            <v>1995</v>
          </cell>
          <cell r="L482">
            <v>480</v>
          </cell>
        </row>
        <row r="483">
          <cell r="A483">
            <v>2001</v>
          </cell>
          <cell r="J483">
            <v>0</v>
          </cell>
          <cell r="K483">
            <v>52500</v>
          </cell>
          <cell r="L483">
            <v>2000</v>
          </cell>
        </row>
        <row r="484">
          <cell r="A484">
            <v>2001</v>
          </cell>
          <cell r="J484">
            <v>0</v>
          </cell>
          <cell r="K484">
            <v>30311.33</v>
          </cell>
          <cell r="L484">
            <v>40339.339999999997</v>
          </cell>
        </row>
        <row r="485">
          <cell r="A485">
            <v>2001</v>
          </cell>
          <cell r="J485">
            <v>0</v>
          </cell>
          <cell r="K485">
            <v>3750</v>
          </cell>
          <cell r="L485">
            <v>7500</v>
          </cell>
        </row>
        <row r="486">
          <cell r="A486">
            <v>2001</v>
          </cell>
          <cell r="J486">
            <v>0</v>
          </cell>
          <cell r="K486">
            <v>2250</v>
          </cell>
          <cell r="L486">
            <v>4500</v>
          </cell>
        </row>
        <row r="487">
          <cell r="A487">
            <v>2001</v>
          </cell>
          <cell r="J487">
            <v>0</v>
          </cell>
          <cell r="K487">
            <v>10000</v>
          </cell>
          <cell r="L487">
            <v>20000</v>
          </cell>
        </row>
        <row r="488">
          <cell r="A488">
            <v>2001</v>
          </cell>
          <cell r="J488">
            <v>0</v>
          </cell>
          <cell r="K488">
            <v>15281.63</v>
          </cell>
          <cell r="L488">
            <v>26188.97</v>
          </cell>
        </row>
        <row r="489">
          <cell r="A489">
            <v>2001</v>
          </cell>
          <cell r="J489">
            <v>0</v>
          </cell>
          <cell r="K489">
            <v>2038.79</v>
          </cell>
          <cell r="L489">
            <v>1000</v>
          </cell>
        </row>
        <row r="490">
          <cell r="A490">
            <v>2001</v>
          </cell>
          <cell r="J490">
            <v>0</v>
          </cell>
          <cell r="K490">
            <v>4000</v>
          </cell>
          <cell r="L490">
            <v>6000</v>
          </cell>
        </row>
        <row r="491">
          <cell r="A491">
            <v>2001</v>
          </cell>
          <cell r="J491">
            <v>0</v>
          </cell>
          <cell r="K491">
            <v>210.54</v>
          </cell>
          <cell r="L491">
            <v>0</v>
          </cell>
        </row>
        <row r="492">
          <cell r="A492">
            <v>2001</v>
          </cell>
          <cell r="J492">
            <v>0</v>
          </cell>
          <cell r="K492">
            <v>1369.48</v>
          </cell>
          <cell r="L492">
            <v>1607</v>
          </cell>
        </row>
        <row r="493">
          <cell r="A493">
            <v>2001</v>
          </cell>
          <cell r="J493">
            <v>0</v>
          </cell>
          <cell r="K493">
            <v>35360</v>
          </cell>
          <cell r="L493">
            <v>54720</v>
          </cell>
        </row>
        <row r="494">
          <cell r="A494">
            <v>2001</v>
          </cell>
          <cell r="J494">
            <v>0</v>
          </cell>
          <cell r="K494">
            <v>138600</v>
          </cell>
          <cell r="L494">
            <v>298800</v>
          </cell>
        </row>
        <row r="495">
          <cell r="A495">
            <v>2001</v>
          </cell>
          <cell r="J495">
            <v>0</v>
          </cell>
          <cell r="K495">
            <v>1600</v>
          </cell>
          <cell r="L495">
            <v>0</v>
          </cell>
        </row>
        <row r="496">
          <cell r="A496">
            <v>2001</v>
          </cell>
          <cell r="J496">
            <v>0</v>
          </cell>
          <cell r="K496">
            <v>10799.93</v>
          </cell>
          <cell r="L496">
            <v>9999.9</v>
          </cell>
        </row>
        <row r="497">
          <cell r="A497">
            <v>2001</v>
          </cell>
          <cell r="J497">
            <v>0</v>
          </cell>
          <cell r="K497">
            <v>2000</v>
          </cell>
          <cell r="L497">
            <v>3000</v>
          </cell>
        </row>
        <row r="498">
          <cell r="A498">
            <v>2001</v>
          </cell>
          <cell r="J498">
            <v>0</v>
          </cell>
          <cell r="K498">
            <v>1144.08</v>
          </cell>
          <cell r="L498">
            <v>1986.77</v>
          </cell>
        </row>
        <row r="499">
          <cell r="A499">
            <v>2001</v>
          </cell>
          <cell r="J499">
            <v>0</v>
          </cell>
          <cell r="K499">
            <v>1144.08</v>
          </cell>
          <cell r="L499">
            <v>1986.77</v>
          </cell>
        </row>
        <row r="500">
          <cell r="A500">
            <v>2001</v>
          </cell>
          <cell r="J500">
            <v>0</v>
          </cell>
          <cell r="K500">
            <v>5116.12</v>
          </cell>
          <cell r="L500">
            <v>13370.78</v>
          </cell>
        </row>
        <row r="501">
          <cell r="A501">
            <v>2001</v>
          </cell>
          <cell r="J501">
            <v>0</v>
          </cell>
          <cell r="K501">
            <v>1144.08</v>
          </cell>
          <cell r="L501">
            <v>1986.77</v>
          </cell>
        </row>
        <row r="502">
          <cell r="A502">
            <v>2001</v>
          </cell>
          <cell r="J502">
            <v>0</v>
          </cell>
          <cell r="K502">
            <v>2500.0700000000002</v>
          </cell>
          <cell r="L502">
            <v>5000.1000000000004</v>
          </cell>
        </row>
        <row r="503">
          <cell r="A503">
            <v>2002</v>
          </cell>
          <cell r="J503">
            <v>0</v>
          </cell>
          <cell r="K503">
            <v>9245.76</v>
          </cell>
          <cell r="L503">
            <v>15312.84</v>
          </cell>
        </row>
        <row r="504">
          <cell r="A504">
            <v>2002</v>
          </cell>
          <cell r="J504">
            <v>0</v>
          </cell>
          <cell r="K504">
            <v>11208.36</v>
          </cell>
          <cell r="L504">
            <v>19238.04</v>
          </cell>
        </row>
        <row r="505">
          <cell r="A505">
            <v>2002</v>
          </cell>
          <cell r="J505">
            <v>0</v>
          </cell>
          <cell r="K505">
            <v>2445.54</v>
          </cell>
          <cell r="L505">
            <v>4130.99</v>
          </cell>
        </row>
        <row r="506">
          <cell r="A506">
            <v>2002</v>
          </cell>
          <cell r="J506">
            <v>0</v>
          </cell>
          <cell r="K506">
            <v>1982.26</v>
          </cell>
          <cell r="L506">
            <v>3348.4</v>
          </cell>
        </row>
        <row r="507">
          <cell r="A507">
            <v>2002</v>
          </cell>
          <cell r="J507">
            <v>0</v>
          </cell>
          <cell r="K507">
            <v>400</v>
          </cell>
          <cell r="L507">
            <v>250</v>
          </cell>
        </row>
        <row r="508">
          <cell r="A508">
            <v>2002</v>
          </cell>
          <cell r="J508">
            <v>0</v>
          </cell>
          <cell r="K508">
            <v>0</v>
          </cell>
          <cell r="L508">
            <v>0</v>
          </cell>
        </row>
        <row r="509">
          <cell r="A509">
            <v>2002</v>
          </cell>
          <cell r="J509">
            <v>0</v>
          </cell>
          <cell r="K509">
            <v>0</v>
          </cell>
          <cell r="L509">
            <v>0</v>
          </cell>
        </row>
        <row r="510">
          <cell r="A510">
            <v>2002</v>
          </cell>
          <cell r="J510">
            <v>0</v>
          </cell>
          <cell r="K510">
            <v>0</v>
          </cell>
          <cell r="L510">
            <v>0</v>
          </cell>
        </row>
        <row r="511">
          <cell r="A511">
            <v>2002</v>
          </cell>
          <cell r="J511">
            <v>0</v>
          </cell>
          <cell r="K511">
            <v>6505.2</v>
          </cell>
          <cell r="L511">
            <v>7532.63</v>
          </cell>
        </row>
        <row r="512">
          <cell r="A512">
            <v>2002</v>
          </cell>
          <cell r="J512">
            <v>0</v>
          </cell>
          <cell r="K512">
            <v>13531.41</v>
          </cell>
          <cell r="L512">
            <v>12540.75</v>
          </cell>
        </row>
        <row r="513">
          <cell r="A513">
            <v>2002</v>
          </cell>
          <cell r="J513">
            <v>0</v>
          </cell>
          <cell r="K513">
            <v>960</v>
          </cell>
          <cell r="L513">
            <v>0</v>
          </cell>
        </row>
        <row r="514">
          <cell r="A514">
            <v>2002</v>
          </cell>
          <cell r="J514">
            <v>0</v>
          </cell>
          <cell r="K514">
            <v>0</v>
          </cell>
          <cell r="L514">
            <v>8400</v>
          </cell>
        </row>
        <row r="515">
          <cell r="A515">
            <v>2002</v>
          </cell>
          <cell r="J515">
            <v>0</v>
          </cell>
          <cell r="K515">
            <v>0</v>
          </cell>
          <cell r="L515">
            <v>0</v>
          </cell>
        </row>
        <row r="516">
          <cell r="A516">
            <v>2002</v>
          </cell>
          <cell r="J516">
            <v>0</v>
          </cell>
          <cell r="K516">
            <v>0</v>
          </cell>
          <cell r="L516">
            <v>1140</v>
          </cell>
        </row>
        <row r="517">
          <cell r="A517">
            <v>2002</v>
          </cell>
          <cell r="J517">
            <v>0</v>
          </cell>
          <cell r="K517">
            <v>825</v>
          </cell>
          <cell r="L517">
            <v>75</v>
          </cell>
        </row>
        <row r="518">
          <cell r="A518">
            <v>2002</v>
          </cell>
          <cell r="J518">
            <v>0</v>
          </cell>
          <cell r="K518">
            <v>400</v>
          </cell>
          <cell r="L518">
            <v>250</v>
          </cell>
        </row>
        <row r="519">
          <cell r="A519">
            <v>2002</v>
          </cell>
          <cell r="J519">
            <v>0</v>
          </cell>
          <cell r="K519">
            <v>11000</v>
          </cell>
          <cell r="L519">
            <v>19000</v>
          </cell>
        </row>
        <row r="520">
          <cell r="A520">
            <v>2002</v>
          </cell>
          <cell r="J520">
            <v>0</v>
          </cell>
          <cell r="K520">
            <v>5281.89</v>
          </cell>
          <cell r="L520">
            <v>9351.44</v>
          </cell>
        </row>
        <row r="521">
          <cell r="A521">
            <v>2002</v>
          </cell>
          <cell r="J521">
            <v>0</v>
          </cell>
          <cell r="K521">
            <v>4055.13</v>
          </cell>
          <cell r="L521">
            <v>7679.18</v>
          </cell>
        </row>
        <row r="522">
          <cell r="A522">
            <v>2002</v>
          </cell>
          <cell r="J522">
            <v>0</v>
          </cell>
          <cell r="K522">
            <v>600</v>
          </cell>
          <cell r="L522">
            <v>900</v>
          </cell>
        </row>
        <row r="523">
          <cell r="A523">
            <v>2002</v>
          </cell>
          <cell r="J523">
            <v>0</v>
          </cell>
          <cell r="K523">
            <v>1000</v>
          </cell>
          <cell r="L523">
            <v>1500</v>
          </cell>
        </row>
        <row r="524">
          <cell r="A524">
            <v>2002</v>
          </cell>
          <cell r="J524">
            <v>0</v>
          </cell>
          <cell r="K524">
            <v>5400.07</v>
          </cell>
          <cell r="L524">
            <v>5000.1000000000004</v>
          </cell>
        </row>
        <row r="525">
          <cell r="A525">
            <v>2002</v>
          </cell>
          <cell r="J525">
            <v>0</v>
          </cell>
          <cell r="K525">
            <v>507.42</v>
          </cell>
          <cell r="L525">
            <v>974.04</v>
          </cell>
        </row>
        <row r="526">
          <cell r="A526">
            <v>2002</v>
          </cell>
          <cell r="J526">
            <v>0</v>
          </cell>
          <cell r="K526">
            <v>507.42</v>
          </cell>
          <cell r="L526">
            <v>974.04</v>
          </cell>
        </row>
        <row r="527">
          <cell r="A527">
            <v>2002</v>
          </cell>
          <cell r="J527">
            <v>0</v>
          </cell>
          <cell r="K527">
            <v>3382.68</v>
          </cell>
          <cell r="L527">
            <v>6489.49</v>
          </cell>
        </row>
        <row r="528">
          <cell r="A528">
            <v>2002</v>
          </cell>
          <cell r="J528">
            <v>0</v>
          </cell>
          <cell r="K528">
            <v>507.42</v>
          </cell>
          <cell r="L528">
            <v>974.04</v>
          </cell>
        </row>
        <row r="529">
          <cell r="A529">
            <v>2003</v>
          </cell>
          <cell r="J529">
            <v>0</v>
          </cell>
          <cell r="K529">
            <v>11990.22</v>
          </cell>
          <cell r="L529">
            <v>30107.17</v>
          </cell>
        </row>
        <row r="530">
          <cell r="A530">
            <v>2003</v>
          </cell>
          <cell r="J530">
            <v>0</v>
          </cell>
          <cell r="K530">
            <v>10298.82</v>
          </cell>
          <cell r="L530">
            <v>30239.040000000001</v>
          </cell>
        </row>
        <row r="531">
          <cell r="A531">
            <v>2003</v>
          </cell>
          <cell r="J531">
            <v>0</v>
          </cell>
          <cell r="K531">
            <v>12836.96</v>
          </cell>
          <cell r="L531">
            <v>25234.54</v>
          </cell>
        </row>
        <row r="532">
          <cell r="A532">
            <v>2003</v>
          </cell>
          <cell r="J532">
            <v>0</v>
          </cell>
          <cell r="K532">
            <v>17891.669999999998</v>
          </cell>
          <cell r="L532">
            <v>498.21</v>
          </cell>
        </row>
        <row r="533">
          <cell r="A533">
            <v>2003</v>
          </cell>
          <cell r="J533">
            <v>0</v>
          </cell>
          <cell r="K533">
            <v>2640</v>
          </cell>
          <cell r="L533">
            <v>1650</v>
          </cell>
        </row>
        <row r="534">
          <cell r="A534">
            <v>2003</v>
          </cell>
          <cell r="J534">
            <v>0</v>
          </cell>
          <cell r="K534">
            <v>0</v>
          </cell>
          <cell r="L534">
            <v>0</v>
          </cell>
        </row>
        <row r="535">
          <cell r="A535">
            <v>2003</v>
          </cell>
          <cell r="J535">
            <v>0</v>
          </cell>
          <cell r="K535">
            <v>0</v>
          </cell>
          <cell r="L535">
            <v>0</v>
          </cell>
        </row>
        <row r="536">
          <cell r="A536">
            <v>2003</v>
          </cell>
          <cell r="J536">
            <v>0</v>
          </cell>
          <cell r="K536">
            <v>0</v>
          </cell>
          <cell r="L536">
            <v>0</v>
          </cell>
        </row>
        <row r="537">
          <cell r="A537">
            <v>2003</v>
          </cell>
          <cell r="J537">
            <v>0</v>
          </cell>
          <cell r="K537">
            <v>14948.22</v>
          </cell>
          <cell r="L537">
            <v>16932.259999999998</v>
          </cell>
        </row>
        <row r="538">
          <cell r="A538">
            <v>2003</v>
          </cell>
          <cell r="J538">
            <v>0</v>
          </cell>
          <cell r="K538">
            <v>30689.200000000001</v>
          </cell>
          <cell r="L538">
            <v>29625.53</v>
          </cell>
        </row>
        <row r="539">
          <cell r="A539">
            <v>2003</v>
          </cell>
          <cell r="J539">
            <v>0</v>
          </cell>
          <cell r="K539">
            <v>774.54</v>
          </cell>
          <cell r="L539">
            <v>0</v>
          </cell>
        </row>
        <row r="540">
          <cell r="A540">
            <v>2003</v>
          </cell>
          <cell r="J540">
            <v>0</v>
          </cell>
          <cell r="K540">
            <v>0</v>
          </cell>
          <cell r="L540">
            <v>18000</v>
          </cell>
        </row>
        <row r="541">
          <cell r="A541">
            <v>2003</v>
          </cell>
          <cell r="J541">
            <v>0</v>
          </cell>
          <cell r="K541">
            <v>0</v>
          </cell>
          <cell r="L541">
            <v>0</v>
          </cell>
        </row>
        <row r="542">
          <cell r="A542">
            <v>2003</v>
          </cell>
          <cell r="J542">
            <v>0</v>
          </cell>
          <cell r="K542">
            <v>0</v>
          </cell>
          <cell r="L542">
            <v>2310</v>
          </cell>
        </row>
        <row r="543">
          <cell r="A543">
            <v>2003</v>
          </cell>
          <cell r="J543">
            <v>0</v>
          </cell>
          <cell r="K543">
            <v>1650</v>
          </cell>
          <cell r="L543">
            <v>150</v>
          </cell>
        </row>
        <row r="544">
          <cell r="A544">
            <v>2003</v>
          </cell>
          <cell r="J544">
            <v>0</v>
          </cell>
          <cell r="K544">
            <v>800</v>
          </cell>
          <cell r="L544">
            <v>500</v>
          </cell>
        </row>
        <row r="545">
          <cell r="A545">
            <v>2003</v>
          </cell>
          <cell r="J545">
            <v>0</v>
          </cell>
          <cell r="K545">
            <v>9000</v>
          </cell>
          <cell r="L545">
            <v>0</v>
          </cell>
        </row>
        <row r="546">
          <cell r="A546">
            <v>2003</v>
          </cell>
          <cell r="J546">
            <v>0</v>
          </cell>
          <cell r="K546">
            <v>9011.7099999999991</v>
          </cell>
          <cell r="L546">
            <v>12360.92</v>
          </cell>
        </row>
        <row r="547">
          <cell r="A547">
            <v>2003</v>
          </cell>
          <cell r="J547">
            <v>0</v>
          </cell>
          <cell r="K547">
            <v>15236.94</v>
          </cell>
          <cell r="L547">
            <v>18524.97</v>
          </cell>
        </row>
        <row r="548">
          <cell r="A548">
            <v>2003</v>
          </cell>
          <cell r="J548">
            <v>0</v>
          </cell>
          <cell r="K548">
            <v>1766.7</v>
          </cell>
          <cell r="L548">
            <v>5766.7</v>
          </cell>
        </row>
        <row r="549">
          <cell r="A549">
            <v>2003</v>
          </cell>
          <cell r="J549">
            <v>0</v>
          </cell>
          <cell r="K549">
            <v>1740</v>
          </cell>
          <cell r="L549">
            <v>2938.45</v>
          </cell>
        </row>
        <row r="550">
          <cell r="A550">
            <v>2003</v>
          </cell>
          <cell r="J550">
            <v>0</v>
          </cell>
          <cell r="K550">
            <v>200</v>
          </cell>
          <cell r="L550">
            <v>0</v>
          </cell>
        </row>
        <row r="551">
          <cell r="A551">
            <v>2003</v>
          </cell>
          <cell r="J551">
            <v>0</v>
          </cell>
          <cell r="K551">
            <v>2000</v>
          </cell>
          <cell r="L551">
            <v>3500</v>
          </cell>
        </row>
        <row r="552">
          <cell r="A552">
            <v>2003</v>
          </cell>
          <cell r="J552">
            <v>0</v>
          </cell>
          <cell r="K552">
            <v>1500</v>
          </cell>
          <cell r="L552">
            <v>2000</v>
          </cell>
        </row>
        <row r="553">
          <cell r="A553">
            <v>2003</v>
          </cell>
          <cell r="J553">
            <v>0</v>
          </cell>
          <cell r="K553">
            <v>750</v>
          </cell>
          <cell r="L553">
            <v>1125</v>
          </cell>
        </row>
        <row r="554">
          <cell r="A554">
            <v>2003</v>
          </cell>
          <cell r="J554">
            <v>0</v>
          </cell>
          <cell r="K554">
            <v>195.7</v>
          </cell>
          <cell r="L554">
            <v>0</v>
          </cell>
        </row>
        <row r="555">
          <cell r="A555">
            <v>2003</v>
          </cell>
          <cell r="J555">
            <v>0</v>
          </cell>
          <cell r="K555">
            <v>166.7</v>
          </cell>
          <cell r="L555">
            <v>333.38</v>
          </cell>
        </row>
        <row r="556">
          <cell r="A556">
            <v>2003</v>
          </cell>
          <cell r="J556">
            <v>0</v>
          </cell>
          <cell r="K556">
            <v>1006.76</v>
          </cell>
          <cell r="L556">
            <v>1911.22</v>
          </cell>
        </row>
        <row r="557">
          <cell r="A557">
            <v>2003</v>
          </cell>
          <cell r="J557">
            <v>0</v>
          </cell>
          <cell r="K557">
            <v>1006.76</v>
          </cell>
          <cell r="L557">
            <v>1911.22</v>
          </cell>
        </row>
        <row r="558">
          <cell r="A558">
            <v>2003</v>
          </cell>
          <cell r="J558">
            <v>0</v>
          </cell>
          <cell r="K558">
            <v>5711.93</v>
          </cell>
          <cell r="L558">
            <v>10715.42</v>
          </cell>
        </row>
        <row r="559">
          <cell r="A559">
            <v>2003</v>
          </cell>
          <cell r="J559">
            <v>0</v>
          </cell>
          <cell r="K559">
            <v>1006.76</v>
          </cell>
          <cell r="L559">
            <v>1911.22</v>
          </cell>
        </row>
        <row r="560">
          <cell r="A560">
            <v>2004</v>
          </cell>
          <cell r="J560">
            <v>0</v>
          </cell>
          <cell r="K560">
            <v>75000</v>
          </cell>
          <cell r="L560">
            <v>150000</v>
          </cell>
        </row>
        <row r="561">
          <cell r="A561">
            <v>2004</v>
          </cell>
          <cell r="J561">
            <v>0</v>
          </cell>
          <cell r="K561">
            <v>0</v>
          </cell>
          <cell r="L561">
            <v>0</v>
          </cell>
        </row>
        <row r="562">
          <cell r="A562">
            <v>2004</v>
          </cell>
          <cell r="J562">
            <v>0</v>
          </cell>
          <cell r="K562">
            <v>0</v>
          </cell>
          <cell r="L562">
            <v>0</v>
          </cell>
        </row>
        <row r="563">
          <cell r="A563">
            <v>2004</v>
          </cell>
          <cell r="J563">
            <v>0</v>
          </cell>
          <cell r="K563">
            <v>4500</v>
          </cell>
          <cell r="L563">
            <v>9000</v>
          </cell>
        </row>
        <row r="564">
          <cell r="A564">
            <v>2004</v>
          </cell>
          <cell r="J564">
            <v>0</v>
          </cell>
          <cell r="K564">
            <v>0</v>
          </cell>
          <cell r="L564">
            <v>2700</v>
          </cell>
        </row>
        <row r="565">
          <cell r="A565">
            <v>2004</v>
          </cell>
          <cell r="J565">
            <v>0</v>
          </cell>
          <cell r="K565">
            <v>600</v>
          </cell>
          <cell r="L565">
            <v>1200</v>
          </cell>
        </row>
        <row r="566">
          <cell r="A566">
            <v>2004</v>
          </cell>
          <cell r="J566">
            <v>0</v>
          </cell>
          <cell r="K566">
            <v>600</v>
          </cell>
          <cell r="L566">
            <v>1200</v>
          </cell>
        </row>
        <row r="567">
          <cell r="A567">
            <v>2004</v>
          </cell>
          <cell r="J567">
            <v>0</v>
          </cell>
          <cell r="K567">
            <v>12000</v>
          </cell>
          <cell r="L567">
            <v>24000</v>
          </cell>
        </row>
        <row r="568">
          <cell r="A568">
            <v>2004</v>
          </cell>
          <cell r="J568">
            <v>0</v>
          </cell>
          <cell r="K568">
            <v>600</v>
          </cell>
          <cell r="L568">
            <v>1200</v>
          </cell>
        </row>
        <row r="569">
          <cell r="A569">
            <v>2005</v>
          </cell>
          <cell r="J569">
            <v>0</v>
          </cell>
          <cell r="K569">
            <v>31825.98</v>
          </cell>
          <cell r="L569">
            <v>0</v>
          </cell>
        </row>
        <row r="570">
          <cell r="A570">
            <v>2005</v>
          </cell>
          <cell r="J570">
            <v>0</v>
          </cell>
          <cell r="K570">
            <v>26389.119999999999</v>
          </cell>
          <cell r="L570">
            <v>0</v>
          </cell>
        </row>
        <row r="571">
          <cell r="A571">
            <v>2005</v>
          </cell>
          <cell r="J571">
            <v>0</v>
          </cell>
          <cell r="K571">
            <v>45422.6</v>
          </cell>
          <cell r="L571">
            <v>89874.54</v>
          </cell>
        </row>
        <row r="572">
          <cell r="A572">
            <v>2005</v>
          </cell>
          <cell r="J572">
            <v>0</v>
          </cell>
          <cell r="K572">
            <v>160</v>
          </cell>
          <cell r="L572">
            <v>100</v>
          </cell>
        </row>
        <row r="573">
          <cell r="A573">
            <v>2005</v>
          </cell>
          <cell r="J573">
            <v>0</v>
          </cell>
          <cell r="K573">
            <v>0</v>
          </cell>
          <cell r="L573">
            <v>0</v>
          </cell>
        </row>
        <row r="574">
          <cell r="A574">
            <v>2005</v>
          </cell>
          <cell r="J574">
            <v>0</v>
          </cell>
          <cell r="K574">
            <v>0</v>
          </cell>
          <cell r="L574">
            <v>0</v>
          </cell>
        </row>
        <row r="575">
          <cell r="A575">
            <v>2005</v>
          </cell>
          <cell r="J575">
            <v>0</v>
          </cell>
          <cell r="K575">
            <v>6000</v>
          </cell>
          <cell r="L575">
            <v>12000</v>
          </cell>
        </row>
        <row r="576">
          <cell r="A576">
            <v>2005</v>
          </cell>
          <cell r="J576">
            <v>0</v>
          </cell>
          <cell r="K576">
            <v>6468.88</v>
          </cell>
          <cell r="L576">
            <v>2893.77</v>
          </cell>
        </row>
        <row r="577">
          <cell r="A577">
            <v>2005</v>
          </cell>
          <cell r="J577">
            <v>0</v>
          </cell>
          <cell r="K577">
            <v>13846.57</v>
          </cell>
          <cell r="L577">
            <v>8562.31</v>
          </cell>
        </row>
        <row r="578">
          <cell r="A578">
            <v>2005</v>
          </cell>
          <cell r="J578">
            <v>0</v>
          </cell>
          <cell r="K578">
            <v>3000</v>
          </cell>
          <cell r="L578">
            <v>6000</v>
          </cell>
        </row>
        <row r="579">
          <cell r="A579">
            <v>2005</v>
          </cell>
          <cell r="J579">
            <v>0</v>
          </cell>
          <cell r="K579">
            <v>0</v>
          </cell>
          <cell r="L579">
            <v>9600</v>
          </cell>
        </row>
        <row r="580">
          <cell r="A580">
            <v>2005</v>
          </cell>
          <cell r="J580">
            <v>0</v>
          </cell>
          <cell r="K580">
            <v>0</v>
          </cell>
          <cell r="L580">
            <v>0</v>
          </cell>
        </row>
        <row r="581">
          <cell r="A581">
            <v>2005</v>
          </cell>
          <cell r="J581">
            <v>0</v>
          </cell>
          <cell r="K581">
            <v>0</v>
          </cell>
          <cell r="L581">
            <v>1680</v>
          </cell>
        </row>
        <row r="582">
          <cell r="A582">
            <v>2005</v>
          </cell>
          <cell r="J582">
            <v>0</v>
          </cell>
          <cell r="K582">
            <v>3970</v>
          </cell>
          <cell r="L582">
            <v>0</v>
          </cell>
        </row>
        <row r="583">
          <cell r="A583">
            <v>2005</v>
          </cell>
          <cell r="J583">
            <v>0</v>
          </cell>
          <cell r="K583">
            <v>600</v>
          </cell>
          <cell r="L583">
            <v>1200</v>
          </cell>
        </row>
        <row r="584">
          <cell r="A584">
            <v>2005</v>
          </cell>
          <cell r="J584">
            <v>0</v>
          </cell>
          <cell r="K584">
            <v>3215</v>
          </cell>
          <cell r="L584">
            <v>0</v>
          </cell>
        </row>
        <row r="585">
          <cell r="A585">
            <v>2005</v>
          </cell>
          <cell r="J585">
            <v>0</v>
          </cell>
          <cell r="K585">
            <v>3000</v>
          </cell>
          <cell r="L585">
            <v>6000</v>
          </cell>
        </row>
        <row r="586">
          <cell r="A586">
            <v>2005</v>
          </cell>
          <cell r="J586">
            <v>0</v>
          </cell>
          <cell r="K586">
            <v>3772.67</v>
          </cell>
          <cell r="L586">
            <v>6818.1</v>
          </cell>
        </row>
        <row r="587">
          <cell r="A587">
            <v>2005</v>
          </cell>
          <cell r="J587">
            <v>0</v>
          </cell>
          <cell r="K587">
            <v>1667.17</v>
          </cell>
          <cell r="L587">
            <v>3334.38</v>
          </cell>
        </row>
        <row r="588">
          <cell r="A588">
            <v>2005</v>
          </cell>
          <cell r="J588">
            <v>0</v>
          </cell>
          <cell r="K588">
            <v>800</v>
          </cell>
          <cell r="L588">
            <v>1200</v>
          </cell>
        </row>
        <row r="589">
          <cell r="A589">
            <v>2005</v>
          </cell>
          <cell r="J589">
            <v>0</v>
          </cell>
          <cell r="K589">
            <v>433.87</v>
          </cell>
          <cell r="L589">
            <v>920.43</v>
          </cell>
        </row>
        <row r="590">
          <cell r="A590">
            <v>2005</v>
          </cell>
          <cell r="J590">
            <v>0</v>
          </cell>
          <cell r="K590">
            <v>433.87</v>
          </cell>
          <cell r="L590">
            <v>920.43</v>
          </cell>
        </row>
        <row r="591">
          <cell r="A591">
            <v>2005</v>
          </cell>
          <cell r="J591">
            <v>0</v>
          </cell>
          <cell r="K591">
            <v>1392.51</v>
          </cell>
          <cell r="L591">
            <v>3134.6</v>
          </cell>
        </row>
        <row r="592">
          <cell r="A592">
            <v>2005</v>
          </cell>
          <cell r="J592">
            <v>0</v>
          </cell>
          <cell r="K592">
            <v>433.87</v>
          </cell>
          <cell r="L592">
            <v>920.43</v>
          </cell>
        </row>
        <row r="593">
          <cell r="A593">
            <v>2006</v>
          </cell>
          <cell r="J593">
            <v>0</v>
          </cell>
          <cell r="K593">
            <v>181812.61</v>
          </cell>
          <cell r="L593">
            <v>0</v>
          </cell>
        </row>
        <row r="594">
          <cell r="A594">
            <v>2006</v>
          </cell>
          <cell r="J594">
            <v>0</v>
          </cell>
          <cell r="K594">
            <v>69721.84</v>
          </cell>
          <cell r="L594">
            <v>92251.56</v>
          </cell>
        </row>
        <row r="595">
          <cell r="A595">
            <v>2006</v>
          </cell>
          <cell r="J595">
            <v>0</v>
          </cell>
          <cell r="K595">
            <v>2908.74</v>
          </cell>
          <cell r="L595">
            <v>5057.3900000000003</v>
          </cell>
        </row>
        <row r="596">
          <cell r="A596">
            <v>2006</v>
          </cell>
          <cell r="J596">
            <v>0</v>
          </cell>
          <cell r="K596">
            <v>71695.7</v>
          </cell>
          <cell r="L596">
            <v>139877.16</v>
          </cell>
        </row>
        <row r="597">
          <cell r="A597">
            <v>2006</v>
          </cell>
          <cell r="J597">
            <v>0</v>
          </cell>
          <cell r="K597">
            <v>91260</v>
          </cell>
          <cell r="L597">
            <v>0</v>
          </cell>
        </row>
        <row r="598">
          <cell r="A598">
            <v>2006</v>
          </cell>
          <cell r="J598">
            <v>0</v>
          </cell>
          <cell r="K598">
            <v>0</v>
          </cell>
          <cell r="L598">
            <v>0</v>
          </cell>
        </row>
        <row r="599">
          <cell r="A599">
            <v>2006</v>
          </cell>
          <cell r="J599">
            <v>0</v>
          </cell>
          <cell r="K599">
            <v>3357.93</v>
          </cell>
          <cell r="L599">
            <v>6715.86</v>
          </cell>
        </row>
        <row r="600">
          <cell r="A600">
            <v>2006</v>
          </cell>
          <cell r="J600">
            <v>0</v>
          </cell>
          <cell r="K600">
            <v>0</v>
          </cell>
          <cell r="L600">
            <v>0</v>
          </cell>
        </row>
        <row r="601">
          <cell r="A601">
            <v>2006</v>
          </cell>
          <cell r="J601">
            <v>0</v>
          </cell>
          <cell r="K601">
            <v>6898.59</v>
          </cell>
          <cell r="L601">
            <v>0</v>
          </cell>
        </row>
        <row r="602">
          <cell r="A602">
            <v>2006</v>
          </cell>
          <cell r="J602">
            <v>0</v>
          </cell>
          <cell r="K602">
            <v>26338.04</v>
          </cell>
          <cell r="L602">
            <v>53809.45</v>
          </cell>
        </row>
        <row r="603">
          <cell r="A603">
            <v>2006</v>
          </cell>
          <cell r="J603">
            <v>0</v>
          </cell>
          <cell r="K603">
            <v>71622.41</v>
          </cell>
          <cell r="L603">
            <v>90886.24</v>
          </cell>
        </row>
        <row r="604">
          <cell r="A604">
            <v>2006</v>
          </cell>
          <cell r="J604">
            <v>0</v>
          </cell>
          <cell r="K604">
            <v>147895.22</v>
          </cell>
          <cell r="L604">
            <v>152905.09</v>
          </cell>
        </row>
        <row r="605">
          <cell r="A605">
            <v>2006</v>
          </cell>
          <cell r="J605">
            <v>0</v>
          </cell>
          <cell r="K605">
            <v>6936.6</v>
          </cell>
          <cell r="L605">
            <v>13873.2</v>
          </cell>
        </row>
        <row r="606">
          <cell r="A606">
            <v>2006</v>
          </cell>
          <cell r="J606">
            <v>0</v>
          </cell>
          <cell r="K606">
            <v>0</v>
          </cell>
          <cell r="L606">
            <v>750000</v>
          </cell>
        </row>
        <row r="607">
          <cell r="A607">
            <v>2006</v>
          </cell>
          <cell r="J607">
            <v>0</v>
          </cell>
          <cell r="K607">
            <v>32213.54</v>
          </cell>
          <cell r="L607">
            <v>110118.72</v>
          </cell>
        </row>
        <row r="608">
          <cell r="A608">
            <v>2006</v>
          </cell>
          <cell r="J608">
            <v>0</v>
          </cell>
          <cell r="K608">
            <v>0</v>
          </cell>
          <cell r="L608">
            <v>0</v>
          </cell>
        </row>
        <row r="609">
          <cell r="A609">
            <v>2006</v>
          </cell>
          <cell r="J609">
            <v>0</v>
          </cell>
          <cell r="K609">
            <v>0</v>
          </cell>
          <cell r="L609">
            <v>8910</v>
          </cell>
        </row>
        <row r="610">
          <cell r="A610">
            <v>2006</v>
          </cell>
          <cell r="J610">
            <v>0</v>
          </cell>
          <cell r="K610">
            <v>29030</v>
          </cell>
          <cell r="L610">
            <v>0</v>
          </cell>
        </row>
        <row r="611">
          <cell r="A611">
            <v>2006</v>
          </cell>
          <cell r="J611">
            <v>0</v>
          </cell>
          <cell r="K611">
            <v>16090</v>
          </cell>
          <cell r="L611">
            <v>985</v>
          </cell>
        </row>
        <row r="612">
          <cell r="A612">
            <v>2006</v>
          </cell>
          <cell r="J612">
            <v>0</v>
          </cell>
          <cell r="K612">
            <v>15328997.539999999</v>
          </cell>
          <cell r="L612">
            <v>17398997.539999999</v>
          </cell>
        </row>
        <row r="613">
          <cell r="A613">
            <v>2006</v>
          </cell>
          <cell r="J613">
            <v>0</v>
          </cell>
          <cell r="K613">
            <v>162000</v>
          </cell>
          <cell r="L613">
            <v>324000</v>
          </cell>
        </row>
        <row r="614">
          <cell r="A614">
            <v>2006</v>
          </cell>
          <cell r="J614">
            <v>0</v>
          </cell>
          <cell r="K614">
            <v>9056.16</v>
          </cell>
          <cell r="L614">
            <v>7206.25</v>
          </cell>
        </row>
        <row r="615">
          <cell r="A615">
            <v>2006</v>
          </cell>
          <cell r="J615">
            <v>0</v>
          </cell>
          <cell r="K615">
            <v>5200</v>
          </cell>
          <cell r="L615">
            <v>0</v>
          </cell>
        </row>
        <row r="616">
          <cell r="A616">
            <v>2006</v>
          </cell>
          <cell r="J616">
            <v>0</v>
          </cell>
          <cell r="K616">
            <v>33404.86</v>
          </cell>
          <cell r="L616">
            <v>68954.86</v>
          </cell>
        </row>
        <row r="617">
          <cell r="A617">
            <v>2006</v>
          </cell>
          <cell r="J617">
            <v>0</v>
          </cell>
          <cell r="K617">
            <v>2000</v>
          </cell>
          <cell r="L617">
            <v>4000</v>
          </cell>
        </row>
        <row r="618">
          <cell r="A618">
            <v>2006</v>
          </cell>
          <cell r="J618">
            <v>0</v>
          </cell>
          <cell r="K618">
            <v>7567.32</v>
          </cell>
          <cell r="L618">
            <v>0</v>
          </cell>
        </row>
        <row r="619">
          <cell r="A619">
            <v>2006</v>
          </cell>
          <cell r="J619">
            <v>0</v>
          </cell>
          <cell r="K619">
            <v>1699</v>
          </cell>
          <cell r="L619">
            <v>0</v>
          </cell>
        </row>
        <row r="620">
          <cell r="A620">
            <v>2006</v>
          </cell>
          <cell r="J620">
            <v>0</v>
          </cell>
          <cell r="K620">
            <v>452.62</v>
          </cell>
          <cell r="L620">
            <v>0</v>
          </cell>
        </row>
        <row r="621">
          <cell r="A621">
            <v>2006</v>
          </cell>
          <cell r="J621">
            <v>0</v>
          </cell>
          <cell r="K621">
            <v>24388.79</v>
          </cell>
          <cell r="L621">
            <v>45388.79</v>
          </cell>
        </row>
        <row r="622">
          <cell r="A622">
            <v>2006</v>
          </cell>
          <cell r="J622">
            <v>0</v>
          </cell>
          <cell r="K622">
            <v>290.5</v>
          </cell>
          <cell r="L622">
            <v>0</v>
          </cell>
        </row>
        <row r="623">
          <cell r="A623">
            <v>2006</v>
          </cell>
          <cell r="J623">
            <v>0</v>
          </cell>
          <cell r="K623">
            <v>0</v>
          </cell>
          <cell r="L623">
            <v>5000</v>
          </cell>
        </row>
        <row r="624">
          <cell r="A624">
            <v>2006</v>
          </cell>
          <cell r="J624">
            <v>0</v>
          </cell>
          <cell r="K624">
            <v>23859.65</v>
          </cell>
          <cell r="L624">
            <v>5237.5</v>
          </cell>
        </row>
        <row r="625">
          <cell r="A625">
            <v>2006</v>
          </cell>
          <cell r="J625">
            <v>0</v>
          </cell>
          <cell r="K625">
            <v>430.66</v>
          </cell>
          <cell r="L625">
            <v>0</v>
          </cell>
        </row>
        <row r="626">
          <cell r="A626">
            <v>2006</v>
          </cell>
          <cell r="J626">
            <v>0</v>
          </cell>
          <cell r="K626">
            <v>140000</v>
          </cell>
          <cell r="L626">
            <v>0</v>
          </cell>
        </row>
        <row r="627">
          <cell r="A627">
            <v>2006</v>
          </cell>
          <cell r="J627">
            <v>0</v>
          </cell>
          <cell r="K627">
            <v>1290</v>
          </cell>
          <cell r="L627">
            <v>0</v>
          </cell>
        </row>
        <row r="628">
          <cell r="A628">
            <v>2006</v>
          </cell>
          <cell r="J628">
            <v>0</v>
          </cell>
          <cell r="K628">
            <v>400</v>
          </cell>
          <cell r="L628">
            <v>600</v>
          </cell>
        </row>
        <row r="629">
          <cell r="A629">
            <v>2006</v>
          </cell>
          <cell r="J629">
            <v>0</v>
          </cell>
          <cell r="K629">
            <v>9325.42</v>
          </cell>
          <cell r="L629">
            <v>20642.93</v>
          </cell>
        </row>
        <row r="630">
          <cell r="A630">
            <v>2006</v>
          </cell>
          <cell r="J630">
            <v>0</v>
          </cell>
          <cell r="K630">
            <v>7408.94</v>
          </cell>
          <cell r="L630">
            <v>18726.45</v>
          </cell>
        </row>
        <row r="631">
          <cell r="A631">
            <v>2006</v>
          </cell>
          <cell r="J631">
            <v>0</v>
          </cell>
          <cell r="K631">
            <v>199031.34</v>
          </cell>
          <cell r="L631">
            <v>42.93</v>
          </cell>
        </row>
        <row r="632">
          <cell r="A632">
            <v>2006</v>
          </cell>
          <cell r="J632">
            <v>0</v>
          </cell>
          <cell r="K632">
            <v>8495.77</v>
          </cell>
          <cell r="L632">
            <v>19813.28</v>
          </cell>
        </row>
        <row r="633">
          <cell r="A633">
            <v>2007</v>
          </cell>
          <cell r="J633">
            <v>0</v>
          </cell>
          <cell r="K633">
            <v>12606.6</v>
          </cell>
          <cell r="L633">
            <v>19856.73</v>
          </cell>
        </row>
        <row r="634">
          <cell r="A634">
            <v>2007</v>
          </cell>
          <cell r="J634">
            <v>0</v>
          </cell>
          <cell r="K634">
            <v>6867.24</v>
          </cell>
          <cell r="L634">
            <v>20429.55</v>
          </cell>
        </row>
        <row r="635">
          <cell r="A635">
            <v>2007</v>
          </cell>
          <cell r="J635">
            <v>0</v>
          </cell>
          <cell r="K635">
            <v>3407.61</v>
          </cell>
          <cell r="L635">
            <v>6055.13</v>
          </cell>
        </row>
        <row r="636">
          <cell r="A636">
            <v>2007</v>
          </cell>
          <cell r="J636">
            <v>0</v>
          </cell>
          <cell r="K636">
            <v>9996.64</v>
          </cell>
          <cell r="L636">
            <v>27847.09</v>
          </cell>
        </row>
        <row r="637">
          <cell r="A637">
            <v>2007</v>
          </cell>
          <cell r="J637">
            <v>0</v>
          </cell>
          <cell r="K637">
            <v>4060</v>
          </cell>
          <cell r="L637">
            <v>0</v>
          </cell>
        </row>
        <row r="638">
          <cell r="A638">
            <v>2007</v>
          </cell>
          <cell r="J638">
            <v>0</v>
          </cell>
          <cell r="K638">
            <v>0</v>
          </cell>
          <cell r="L638">
            <v>0</v>
          </cell>
        </row>
        <row r="639">
          <cell r="A639">
            <v>2007</v>
          </cell>
          <cell r="J639">
            <v>0</v>
          </cell>
          <cell r="K639">
            <v>0</v>
          </cell>
          <cell r="L639">
            <v>0</v>
          </cell>
        </row>
        <row r="640">
          <cell r="A640">
            <v>2007</v>
          </cell>
          <cell r="J640">
            <v>0</v>
          </cell>
          <cell r="K640">
            <v>1140</v>
          </cell>
          <cell r="L640">
            <v>2280</v>
          </cell>
        </row>
        <row r="641">
          <cell r="A641">
            <v>2007</v>
          </cell>
          <cell r="J641">
            <v>0</v>
          </cell>
          <cell r="K641">
            <v>10375.61</v>
          </cell>
          <cell r="L641">
            <v>17917.099999999999</v>
          </cell>
        </row>
        <row r="642">
          <cell r="A642">
            <v>2007</v>
          </cell>
          <cell r="J642">
            <v>0</v>
          </cell>
          <cell r="K642">
            <v>20891.5</v>
          </cell>
          <cell r="L642">
            <v>26785.21</v>
          </cell>
        </row>
        <row r="643">
          <cell r="A643">
            <v>2007</v>
          </cell>
          <cell r="J643">
            <v>0</v>
          </cell>
          <cell r="K643">
            <v>1023</v>
          </cell>
          <cell r="L643">
            <v>318</v>
          </cell>
        </row>
        <row r="644">
          <cell r="A644">
            <v>2007</v>
          </cell>
          <cell r="J644">
            <v>0</v>
          </cell>
          <cell r="K644">
            <v>0</v>
          </cell>
          <cell r="L644">
            <v>16800</v>
          </cell>
        </row>
        <row r="645">
          <cell r="A645">
            <v>2007</v>
          </cell>
          <cell r="J645">
            <v>0</v>
          </cell>
          <cell r="K645">
            <v>0</v>
          </cell>
          <cell r="L645">
            <v>0</v>
          </cell>
        </row>
        <row r="646">
          <cell r="A646">
            <v>2007</v>
          </cell>
          <cell r="J646">
            <v>0</v>
          </cell>
          <cell r="K646">
            <v>0</v>
          </cell>
          <cell r="L646">
            <v>1890</v>
          </cell>
        </row>
        <row r="647">
          <cell r="A647">
            <v>2007</v>
          </cell>
          <cell r="J647">
            <v>0</v>
          </cell>
          <cell r="K647">
            <v>1485</v>
          </cell>
          <cell r="L647">
            <v>135</v>
          </cell>
        </row>
        <row r="648">
          <cell r="A648">
            <v>2007</v>
          </cell>
          <cell r="J648">
            <v>0</v>
          </cell>
          <cell r="K648">
            <v>720</v>
          </cell>
          <cell r="L648">
            <v>450</v>
          </cell>
        </row>
        <row r="649">
          <cell r="A649">
            <v>2007</v>
          </cell>
          <cell r="J649">
            <v>0</v>
          </cell>
          <cell r="K649">
            <v>18000</v>
          </cell>
          <cell r="L649">
            <v>36000</v>
          </cell>
        </row>
        <row r="650">
          <cell r="A650">
            <v>2007</v>
          </cell>
          <cell r="J650">
            <v>0</v>
          </cell>
          <cell r="K650">
            <v>1326</v>
          </cell>
          <cell r="L650">
            <v>2989</v>
          </cell>
        </row>
        <row r="651">
          <cell r="A651">
            <v>2007</v>
          </cell>
          <cell r="J651">
            <v>0</v>
          </cell>
          <cell r="K651">
            <v>1618.96</v>
          </cell>
          <cell r="L651">
            <v>809.48</v>
          </cell>
        </row>
        <row r="652">
          <cell r="A652">
            <v>2007</v>
          </cell>
          <cell r="J652">
            <v>0</v>
          </cell>
          <cell r="K652">
            <v>5000</v>
          </cell>
          <cell r="L652">
            <v>7500</v>
          </cell>
        </row>
        <row r="653">
          <cell r="A653">
            <v>2007</v>
          </cell>
          <cell r="J653">
            <v>0</v>
          </cell>
          <cell r="K653">
            <v>3500</v>
          </cell>
          <cell r="L653">
            <v>5250</v>
          </cell>
        </row>
        <row r="654">
          <cell r="A654">
            <v>2007</v>
          </cell>
          <cell r="J654">
            <v>0</v>
          </cell>
          <cell r="K654">
            <v>2000</v>
          </cell>
          <cell r="L654">
            <v>4000</v>
          </cell>
        </row>
        <row r="655">
          <cell r="A655">
            <v>2007</v>
          </cell>
          <cell r="J655">
            <v>0</v>
          </cell>
          <cell r="K655">
            <v>2500.0700000000002</v>
          </cell>
          <cell r="L655">
            <v>5000.1000000000004</v>
          </cell>
        </row>
        <row r="656">
          <cell r="A656">
            <v>2007</v>
          </cell>
          <cell r="J656">
            <v>0</v>
          </cell>
          <cell r="K656">
            <v>574.82000000000005</v>
          </cell>
          <cell r="L656">
            <v>1123.47</v>
          </cell>
        </row>
        <row r="657">
          <cell r="A657">
            <v>2007</v>
          </cell>
          <cell r="J657">
            <v>0</v>
          </cell>
          <cell r="K657">
            <v>574.82000000000005</v>
          </cell>
          <cell r="L657">
            <v>1123.47</v>
          </cell>
        </row>
        <row r="658">
          <cell r="A658">
            <v>2007</v>
          </cell>
          <cell r="J658">
            <v>0</v>
          </cell>
          <cell r="K658">
            <v>9832.26</v>
          </cell>
          <cell r="L658">
            <v>25472.2</v>
          </cell>
        </row>
        <row r="659">
          <cell r="A659">
            <v>2007</v>
          </cell>
          <cell r="J659">
            <v>0</v>
          </cell>
          <cell r="K659">
            <v>574.82000000000005</v>
          </cell>
          <cell r="L659">
            <v>1123.47</v>
          </cell>
        </row>
        <row r="660">
          <cell r="A660">
            <v>2008</v>
          </cell>
          <cell r="J660">
            <v>0</v>
          </cell>
          <cell r="K660">
            <v>510034.77</v>
          </cell>
          <cell r="L660">
            <v>0</v>
          </cell>
        </row>
        <row r="661">
          <cell r="A661">
            <v>2008</v>
          </cell>
          <cell r="J661">
            <v>0</v>
          </cell>
          <cell r="K661">
            <v>496119.24</v>
          </cell>
          <cell r="L661">
            <v>0</v>
          </cell>
        </row>
        <row r="662">
          <cell r="A662">
            <v>2008</v>
          </cell>
          <cell r="J662">
            <v>0</v>
          </cell>
          <cell r="K662">
            <v>147856.15</v>
          </cell>
          <cell r="L662">
            <v>0</v>
          </cell>
        </row>
        <row r="663">
          <cell r="A663">
            <v>2008</v>
          </cell>
          <cell r="J663">
            <v>0</v>
          </cell>
          <cell r="K663">
            <v>9469.68</v>
          </cell>
          <cell r="L663">
            <v>11048.52</v>
          </cell>
        </row>
        <row r="664">
          <cell r="A664">
            <v>2008</v>
          </cell>
          <cell r="J664">
            <v>0</v>
          </cell>
          <cell r="K664">
            <v>63250</v>
          </cell>
          <cell r="L664">
            <v>0</v>
          </cell>
        </row>
        <row r="665">
          <cell r="A665">
            <v>2008</v>
          </cell>
          <cell r="J665">
            <v>0</v>
          </cell>
          <cell r="K665">
            <v>0</v>
          </cell>
          <cell r="L665">
            <v>0</v>
          </cell>
        </row>
        <row r="666">
          <cell r="A666">
            <v>2008</v>
          </cell>
          <cell r="J666">
            <v>0</v>
          </cell>
          <cell r="K666">
            <v>0</v>
          </cell>
          <cell r="L666">
            <v>0</v>
          </cell>
        </row>
        <row r="667">
          <cell r="A667">
            <v>2008</v>
          </cell>
          <cell r="J667">
            <v>0</v>
          </cell>
          <cell r="K667">
            <v>5809.02</v>
          </cell>
          <cell r="L667">
            <v>0</v>
          </cell>
        </row>
        <row r="668">
          <cell r="A668">
            <v>2008</v>
          </cell>
          <cell r="J668">
            <v>0</v>
          </cell>
          <cell r="K668">
            <v>37053.78</v>
          </cell>
          <cell r="L668">
            <v>35454.480000000003</v>
          </cell>
        </row>
        <row r="669">
          <cell r="A669">
            <v>2008</v>
          </cell>
          <cell r="J669">
            <v>0</v>
          </cell>
          <cell r="K669">
            <v>69776.41</v>
          </cell>
          <cell r="L669">
            <v>56691.77</v>
          </cell>
        </row>
        <row r="670">
          <cell r="A670">
            <v>2008</v>
          </cell>
          <cell r="J670">
            <v>0</v>
          </cell>
          <cell r="K670">
            <v>1564.26</v>
          </cell>
          <cell r="L670">
            <v>2740.02</v>
          </cell>
        </row>
        <row r="671">
          <cell r="A671">
            <v>2008</v>
          </cell>
          <cell r="J671">
            <v>0</v>
          </cell>
          <cell r="K671">
            <v>0</v>
          </cell>
          <cell r="L671">
            <v>61800</v>
          </cell>
        </row>
        <row r="672">
          <cell r="A672">
            <v>2008</v>
          </cell>
          <cell r="J672">
            <v>0</v>
          </cell>
          <cell r="K672">
            <v>0</v>
          </cell>
          <cell r="L672">
            <v>0</v>
          </cell>
        </row>
        <row r="673">
          <cell r="A673">
            <v>2008</v>
          </cell>
          <cell r="J673">
            <v>0</v>
          </cell>
          <cell r="K673">
            <v>0</v>
          </cell>
          <cell r="L673">
            <v>7770</v>
          </cell>
        </row>
        <row r="674">
          <cell r="A674">
            <v>2008</v>
          </cell>
          <cell r="J674">
            <v>0</v>
          </cell>
          <cell r="K674">
            <v>28270</v>
          </cell>
          <cell r="L674">
            <v>0</v>
          </cell>
        </row>
        <row r="675">
          <cell r="A675">
            <v>2008</v>
          </cell>
          <cell r="J675">
            <v>0</v>
          </cell>
          <cell r="K675">
            <v>24150</v>
          </cell>
          <cell r="L675">
            <v>0</v>
          </cell>
        </row>
        <row r="676">
          <cell r="A676">
            <v>2008</v>
          </cell>
          <cell r="J676">
            <v>0</v>
          </cell>
          <cell r="K676">
            <v>32373.599999999999</v>
          </cell>
          <cell r="L676">
            <v>64840.6</v>
          </cell>
        </row>
        <row r="677">
          <cell r="A677">
            <v>2008</v>
          </cell>
          <cell r="J677">
            <v>0</v>
          </cell>
          <cell r="K677">
            <v>3205.74</v>
          </cell>
          <cell r="L677">
            <v>9023.92</v>
          </cell>
        </row>
        <row r="678">
          <cell r="A678">
            <v>2008</v>
          </cell>
          <cell r="J678">
            <v>0</v>
          </cell>
          <cell r="K678">
            <v>2000</v>
          </cell>
          <cell r="L678">
            <v>4000</v>
          </cell>
        </row>
        <row r="679">
          <cell r="A679">
            <v>2008</v>
          </cell>
          <cell r="J679">
            <v>0</v>
          </cell>
          <cell r="K679">
            <v>0</v>
          </cell>
          <cell r="L679">
            <v>22000</v>
          </cell>
        </row>
        <row r="680">
          <cell r="A680">
            <v>2008</v>
          </cell>
          <cell r="J680">
            <v>0</v>
          </cell>
          <cell r="K680">
            <v>60000</v>
          </cell>
          <cell r="L680">
            <v>100000</v>
          </cell>
        </row>
        <row r="681">
          <cell r="A681">
            <v>2008</v>
          </cell>
          <cell r="J681">
            <v>0</v>
          </cell>
          <cell r="K681">
            <v>19155</v>
          </cell>
          <cell r="L681">
            <v>879</v>
          </cell>
        </row>
        <row r="682">
          <cell r="A682">
            <v>2008</v>
          </cell>
          <cell r="J682">
            <v>0</v>
          </cell>
          <cell r="K682">
            <v>4642.2700000000004</v>
          </cell>
          <cell r="L682">
            <v>0</v>
          </cell>
        </row>
        <row r="683">
          <cell r="A683">
            <v>2008</v>
          </cell>
          <cell r="J683">
            <v>0</v>
          </cell>
          <cell r="K683">
            <v>1917.63</v>
          </cell>
          <cell r="L683">
            <v>0</v>
          </cell>
        </row>
        <row r="684">
          <cell r="A684">
            <v>2008</v>
          </cell>
          <cell r="J684">
            <v>0</v>
          </cell>
          <cell r="K684">
            <v>2500.0700000000002</v>
          </cell>
          <cell r="L684">
            <v>5000.1000000000004</v>
          </cell>
        </row>
        <row r="685">
          <cell r="A685">
            <v>2008</v>
          </cell>
          <cell r="J685">
            <v>0</v>
          </cell>
          <cell r="K685">
            <v>2269.46</v>
          </cell>
          <cell r="L685">
            <v>1000</v>
          </cell>
        </row>
        <row r="686">
          <cell r="A686">
            <v>2008</v>
          </cell>
          <cell r="J686">
            <v>0</v>
          </cell>
          <cell r="K686">
            <v>28871.43</v>
          </cell>
          <cell r="L686">
            <v>19941.38</v>
          </cell>
        </row>
        <row r="687">
          <cell r="A687">
            <v>2008</v>
          </cell>
          <cell r="J687">
            <v>0</v>
          </cell>
          <cell r="K687">
            <v>18287.259999999998</v>
          </cell>
          <cell r="L687">
            <v>64229.120000000003</v>
          </cell>
        </row>
        <row r="688">
          <cell r="A688">
            <v>2008</v>
          </cell>
          <cell r="J688">
            <v>0</v>
          </cell>
          <cell r="K688">
            <v>612.92999999999995</v>
          </cell>
          <cell r="L688">
            <v>0</v>
          </cell>
        </row>
        <row r="689">
          <cell r="A689">
            <v>2008</v>
          </cell>
          <cell r="J689">
            <v>0</v>
          </cell>
          <cell r="K689">
            <v>500</v>
          </cell>
          <cell r="L689">
            <v>835.35</v>
          </cell>
        </row>
        <row r="690">
          <cell r="A690">
            <v>2008</v>
          </cell>
          <cell r="J690">
            <v>0</v>
          </cell>
          <cell r="K690">
            <v>726.75</v>
          </cell>
          <cell r="L690">
            <v>0</v>
          </cell>
        </row>
        <row r="691">
          <cell r="A691">
            <v>2008</v>
          </cell>
          <cell r="J691">
            <v>3120556.79</v>
          </cell>
          <cell r="K691">
            <v>293738.53000000003</v>
          </cell>
          <cell r="L691">
            <v>3772174.6</v>
          </cell>
        </row>
        <row r="692">
          <cell r="A692">
            <v>2008</v>
          </cell>
          <cell r="J692">
            <v>0</v>
          </cell>
          <cell r="K692">
            <v>5139.66</v>
          </cell>
          <cell r="L692">
            <v>35279.32</v>
          </cell>
        </row>
        <row r="693">
          <cell r="A693">
            <v>2008</v>
          </cell>
          <cell r="J693">
            <v>0</v>
          </cell>
          <cell r="K693">
            <v>145.69</v>
          </cell>
          <cell r="L693">
            <v>0</v>
          </cell>
        </row>
        <row r="694">
          <cell r="A694">
            <v>2008</v>
          </cell>
          <cell r="J694">
            <v>0</v>
          </cell>
          <cell r="K694">
            <v>1456.47</v>
          </cell>
          <cell r="L694">
            <v>820.68</v>
          </cell>
        </row>
        <row r="695">
          <cell r="A695">
            <v>2008</v>
          </cell>
          <cell r="J695">
            <v>0</v>
          </cell>
          <cell r="K695">
            <v>776.72</v>
          </cell>
          <cell r="L695">
            <v>1032.93</v>
          </cell>
        </row>
        <row r="696">
          <cell r="A696">
            <v>2008</v>
          </cell>
          <cell r="J696">
            <v>0</v>
          </cell>
          <cell r="K696">
            <v>2000</v>
          </cell>
          <cell r="L696">
            <v>3000</v>
          </cell>
        </row>
        <row r="697">
          <cell r="A697">
            <v>2008</v>
          </cell>
          <cell r="J697">
            <v>0</v>
          </cell>
          <cell r="K697">
            <v>11431.04</v>
          </cell>
          <cell r="L697">
            <v>4000</v>
          </cell>
        </row>
        <row r="698">
          <cell r="A698">
            <v>2008</v>
          </cell>
          <cell r="J698">
            <v>0</v>
          </cell>
          <cell r="K698">
            <v>18168.84</v>
          </cell>
          <cell r="L698">
            <v>28468.22</v>
          </cell>
        </row>
        <row r="699">
          <cell r="A699">
            <v>2008</v>
          </cell>
          <cell r="J699">
            <v>0</v>
          </cell>
          <cell r="K699">
            <v>45272.04</v>
          </cell>
          <cell r="L699">
            <v>4922</v>
          </cell>
        </row>
        <row r="700">
          <cell r="A700">
            <v>2008</v>
          </cell>
          <cell r="J700">
            <v>0</v>
          </cell>
          <cell r="K700">
            <v>3551.72</v>
          </cell>
          <cell r="L700">
            <v>0</v>
          </cell>
        </row>
        <row r="701">
          <cell r="A701">
            <v>2008</v>
          </cell>
          <cell r="J701">
            <v>0</v>
          </cell>
          <cell r="K701">
            <v>929.84</v>
          </cell>
          <cell r="L701">
            <v>7266.93</v>
          </cell>
        </row>
        <row r="702">
          <cell r="A702">
            <v>2008</v>
          </cell>
          <cell r="J702">
            <v>0</v>
          </cell>
          <cell r="K702">
            <v>51396.73</v>
          </cell>
          <cell r="L702">
            <v>67211.55</v>
          </cell>
        </row>
        <row r="703">
          <cell r="A703">
            <v>2008</v>
          </cell>
          <cell r="J703">
            <v>0</v>
          </cell>
          <cell r="K703">
            <v>406.55</v>
          </cell>
          <cell r="L703">
            <v>4186.8999999999996</v>
          </cell>
        </row>
        <row r="704">
          <cell r="A704">
            <v>2008</v>
          </cell>
          <cell r="J704">
            <v>0</v>
          </cell>
          <cell r="K704">
            <v>0</v>
          </cell>
          <cell r="L704">
            <v>20000</v>
          </cell>
        </row>
        <row r="705">
          <cell r="A705">
            <v>2008</v>
          </cell>
          <cell r="J705">
            <v>0</v>
          </cell>
          <cell r="K705">
            <v>9966.3700000000008</v>
          </cell>
          <cell r="L705">
            <v>14308</v>
          </cell>
        </row>
        <row r="706">
          <cell r="A706">
            <v>2008</v>
          </cell>
          <cell r="J706">
            <v>0</v>
          </cell>
          <cell r="K706">
            <v>4000</v>
          </cell>
          <cell r="L706">
            <v>8000</v>
          </cell>
        </row>
        <row r="707">
          <cell r="A707">
            <v>2008</v>
          </cell>
          <cell r="J707">
            <v>0</v>
          </cell>
          <cell r="K707">
            <v>3000</v>
          </cell>
          <cell r="L707">
            <v>6000</v>
          </cell>
        </row>
        <row r="708">
          <cell r="A708">
            <v>2008</v>
          </cell>
          <cell r="J708">
            <v>0</v>
          </cell>
          <cell r="K708">
            <v>44743.48</v>
          </cell>
          <cell r="L708">
            <v>28143.48</v>
          </cell>
        </row>
        <row r="709">
          <cell r="A709">
            <v>2008</v>
          </cell>
          <cell r="J709">
            <v>0</v>
          </cell>
          <cell r="K709">
            <v>1666.66</v>
          </cell>
          <cell r="L709">
            <v>3333.32</v>
          </cell>
        </row>
        <row r="710">
          <cell r="A710">
            <v>2008</v>
          </cell>
          <cell r="J710">
            <v>0</v>
          </cell>
          <cell r="K710">
            <v>48158.1</v>
          </cell>
          <cell r="L710">
            <v>46554.2</v>
          </cell>
        </row>
        <row r="711">
          <cell r="A711">
            <v>2008</v>
          </cell>
          <cell r="J711">
            <v>0</v>
          </cell>
          <cell r="K711">
            <v>2031.47</v>
          </cell>
          <cell r="L711">
            <v>4684.7</v>
          </cell>
        </row>
        <row r="712">
          <cell r="A712">
            <v>2008</v>
          </cell>
          <cell r="J712">
            <v>0</v>
          </cell>
          <cell r="K712">
            <v>20000</v>
          </cell>
          <cell r="L712">
            <v>40000</v>
          </cell>
        </row>
        <row r="713">
          <cell r="A713">
            <v>2008</v>
          </cell>
          <cell r="J713">
            <v>0</v>
          </cell>
          <cell r="K713">
            <v>23200</v>
          </cell>
          <cell r="L713">
            <v>21300</v>
          </cell>
        </row>
        <row r="714">
          <cell r="A714">
            <v>2008</v>
          </cell>
          <cell r="J714">
            <v>0</v>
          </cell>
          <cell r="K714">
            <v>21181.78</v>
          </cell>
          <cell r="L714">
            <v>33545.4</v>
          </cell>
        </row>
        <row r="715">
          <cell r="A715">
            <v>2008</v>
          </cell>
          <cell r="J715">
            <v>0</v>
          </cell>
          <cell r="K715">
            <v>4640.4399999999996</v>
          </cell>
          <cell r="L715">
            <v>8965.94</v>
          </cell>
        </row>
        <row r="716">
          <cell r="A716">
            <v>2008</v>
          </cell>
          <cell r="J716">
            <v>0</v>
          </cell>
          <cell r="K716">
            <v>4640.4399999999996</v>
          </cell>
          <cell r="L716">
            <v>8965.94</v>
          </cell>
        </row>
        <row r="717">
          <cell r="A717">
            <v>2008</v>
          </cell>
          <cell r="J717">
            <v>0</v>
          </cell>
          <cell r="K717">
            <v>6934.89</v>
          </cell>
          <cell r="L717">
            <v>13708.62</v>
          </cell>
        </row>
        <row r="718">
          <cell r="A718">
            <v>2008</v>
          </cell>
          <cell r="J718">
            <v>0</v>
          </cell>
          <cell r="K718">
            <v>4640.4399999999996</v>
          </cell>
          <cell r="L718">
            <v>8965.94</v>
          </cell>
        </row>
        <row r="719">
          <cell r="A719">
            <v>2009</v>
          </cell>
          <cell r="J719">
            <v>0</v>
          </cell>
          <cell r="K719">
            <v>0</v>
          </cell>
          <cell r="L719">
            <v>443373.33</v>
          </cell>
        </row>
        <row r="720">
          <cell r="A720">
            <v>2009</v>
          </cell>
          <cell r="J720">
            <v>0</v>
          </cell>
          <cell r="K720">
            <v>0</v>
          </cell>
          <cell r="L720">
            <v>443373.33</v>
          </cell>
        </row>
        <row r="721">
          <cell r="A721">
            <v>2009</v>
          </cell>
          <cell r="J721">
            <v>0</v>
          </cell>
          <cell r="K721">
            <v>150965</v>
          </cell>
          <cell r="L721">
            <v>288699.84999999998</v>
          </cell>
        </row>
        <row r="722">
          <cell r="A722">
            <v>2009</v>
          </cell>
          <cell r="J722">
            <v>0</v>
          </cell>
          <cell r="K722">
            <v>17760</v>
          </cell>
          <cell r="L722">
            <v>71040</v>
          </cell>
        </row>
        <row r="723">
          <cell r="A723">
            <v>2009</v>
          </cell>
          <cell r="J723">
            <v>0</v>
          </cell>
          <cell r="K723">
            <v>0</v>
          </cell>
          <cell r="L723">
            <v>0</v>
          </cell>
        </row>
        <row r="724">
          <cell r="A724">
            <v>2009</v>
          </cell>
          <cell r="J724">
            <v>0</v>
          </cell>
          <cell r="K724">
            <v>0</v>
          </cell>
          <cell r="L724">
            <v>0</v>
          </cell>
        </row>
        <row r="725">
          <cell r="A725">
            <v>2009</v>
          </cell>
          <cell r="J725">
            <v>0</v>
          </cell>
          <cell r="K725">
            <v>2640</v>
          </cell>
          <cell r="L725">
            <v>5280</v>
          </cell>
        </row>
        <row r="726">
          <cell r="A726">
            <v>2009</v>
          </cell>
          <cell r="J726">
            <v>0</v>
          </cell>
          <cell r="K726">
            <v>0</v>
          </cell>
          <cell r="L726">
            <v>24000</v>
          </cell>
        </row>
        <row r="727">
          <cell r="A727">
            <v>2009</v>
          </cell>
          <cell r="J727">
            <v>0</v>
          </cell>
          <cell r="K727">
            <v>10000</v>
          </cell>
          <cell r="L727">
            <v>40000</v>
          </cell>
        </row>
        <row r="728">
          <cell r="A728">
            <v>2009</v>
          </cell>
          <cell r="J728">
            <v>0</v>
          </cell>
          <cell r="K728">
            <v>9000</v>
          </cell>
          <cell r="L728">
            <v>18000</v>
          </cell>
        </row>
        <row r="729">
          <cell r="A729">
            <v>2009</v>
          </cell>
          <cell r="J729">
            <v>0</v>
          </cell>
          <cell r="K729">
            <v>0</v>
          </cell>
          <cell r="L729">
            <v>14400</v>
          </cell>
        </row>
        <row r="730">
          <cell r="A730">
            <v>2009</v>
          </cell>
          <cell r="J730">
            <v>0</v>
          </cell>
          <cell r="K730">
            <v>0</v>
          </cell>
          <cell r="L730">
            <v>0</v>
          </cell>
        </row>
        <row r="731">
          <cell r="A731">
            <v>2009</v>
          </cell>
          <cell r="J731">
            <v>0</v>
          </cell>
          <cell r="K731">
            <v>0</v>
          </cell>
          <cell r="L731">
            <v>2100</v>
          </cell>
        </row>
        <row r="732">
          <cell r="A732">
            <v>2009</v>
          </cell>
          <cell r="J732">
            <v>0</v>
          </cell>
          <cell r="K732">
            <v>6120</v>
          </cell>
          <cell r="L732">
            <v>24480</v>
          </cell>
        </row>
        <row r="733">
          <cell r="A733">
            <v>2009</v>
          </cell>
          <cell r="J733">
            <v>0</v>
          </cell>
          <cell r="K733">
            <v>6120</v>
          </cell>
          <cell r="L733">
            <v>24480</v>
          </cell>
        </row>
        <row r="734">
          <cell r="A734">
            <v>2009</v>
          </cell>
          <cell r="J734">
            <v>0</v>
          </cell>
          <cell r="K734">
            <v>18000</v>
          </cell>
          <cell r="L734">
            <v>36000</v>
          </cell>
        </row>
        <row r="735">
          <cell r="A735">
            <v>2009</v>
          </cell>
          <cell r="J735">
            <v>0</v>
          </cell>
          <cell r="K735">
            <v>2043.1</v>
          </cell>
          <cell r="L735">
            <v>3593.1</v>
          </cell>
        </row>
        <row r="736">
          <cell r="A736">
            <v>2009</v>
          </cell>
          <cell r="J736">
            <v>0</v>
          </cell>
          <cell r="K736">
            <v>18393.54</v>
          </cell>
          <cell r="L736">
            <v>1675.54</v>
          </cell>
        </row>
        <row r="737">
          <cell r="A737">
            <v>2009</v>
          </cell>
          <cell r="J737">
            <v>0</v>
          </cell>
          <cell r="K737">
            <v>478.45</v>
          </cell>
          <cell r="L737">
            <v>0</v>
          </cell>
        </row>
        <row r="738">
          <cell r="A738">
            <v>2009</v>
          </cell>
          <cell r="J738">
            <v>0</v>
          </cell>
          <cell r="K738">
            <v>234656.86</v>
          </cell>
          <cell r="L738">
            <v>483745.69</v>
          </cell>
        </row>
        <row r="739">
          <cell r="A739">
            <v>2009</v>
          </cell>
          <cell r="J739">
            <v>0</v>
          </cell>
          <cell r="K739">
            <v>4480.58</v>
          </cell>
          <cell r="L739">
            <v>8921.4699999999993</v>
          </cell>
        </row>
        <row r="740">
          <cell r="A740">
            <v>2009</v>
          </cell>
          <cell r="J740">
            <v>0</v>
          </cell>
          <cell r="K740">
            <v>4480.58</v>
          </cell>
          <cell r="L740">
            <v>8921.4699999999993</v>
          </cell>
        </row>
        <row r="741">
          <cell r="A741">
            <v>2009</v>
          </cell>
          <cell r="J741">
            <v>0</v>
          </cell>
          <cell r="K741">
            <v>23870.54</v>
          </cell>
          <cell r="L741">
            <v>47476.47</v>
          </cell>
        </row>
        <row r="742">
          <cell r="A742">
            <v>2009</v>
          </cell>
          <cell r="J742">
            <v>0</v>
          </cell>
          <cell r="K742">
            <v>4480.58</v>
          </cell>
          <cell r="L742">
            <v>8921.4699999999993</v>
          </cell>
        </row>
        <row r="743">
          <cell r="A743">
            <v>2010</v>
          </cell>
          <cell r="J743">
            <v>0</v>
          </cell>
          <cell r="K743">
            <v>68434.789999999994</v>
          </cell>
          <cell r="L743">
            <v>0</v>
          </cell>
        </row>
        <row r="744">
          <cell r="A744">
            <v>2010</v>
          </cell>
          <cell r="J744">
            <v>0</v>
          </cell>
          <cell r="K744">
            <v>46814.73</v>
          </cell>
          <cell r="L744">
            <v>280.36</v>
          </cell>
        </row>
        <row r="745">
          <cell r="A745">
            <v>2010</v>
          </cell>
          <cell r="J745">
            <v>0</v>
          </cell>
          <cell r="K745">
            <v>53536.800000000003</v>
          </cell>
          <cell r="L745">
            <v>107073.60000000001</v>
          </cell>
        </row>
        <row r="746">
          <cell r="A746">
            <v>2010</v>
          </cell>
          <cell r="J746">
            <v>0</v>
          </cell>
          <cell r="K746">
            <v>46954.59</v>
          </cell>
          <cell r="L746">
            <v>93493.64</v>
          </cell>
        </row>
        <row r="747">
          <cell r="A747">
            <v>2010</v>
          </cell>
          <cell r="J747">
            <v>0</v>
          </cell>
          <cell r="K747">
            <v>9420</v>
          </cell>
          <cell r="L747">
            <v>1080</v>
          </cell>
        </row>
        <row r="748">
          <cell r="A748">
            <v>2010</v>
          </cell>
          <cell r="J748">
            <v>0</v>
          </cell>
          <cell r="K748">
            <v>0</v>
          </cell>
          <cell r="L748">
            <v>0</v>
          </cell>
        </row>
        <row r="749">
          <cell r="A749">
            <v>2010</v>
          </cell>
          <cell r="J749">
            <v>0</v>
          </cell>
          <cell r="K749">
            <v>0</v>
          </cell>
          <cell r="L749">
            <v>0</v>
          </cell>
        </row>
        <row r="750">
          <cell r="A750">
            <v>2010</v>
          </cell>
          <cell r="J750">
            <v>0</v>
          </cell>
          <cell r="K750">
            <v>30375.78</v>
          </cell>
          <cell r="L750">
            <v>60751.56</v>
          </cell>
        </row>
        <row r="751">
          <cell r="A751">
            <v>2010</v>
          </cell>
          <cell r="J751">
            <v>0</v>
          </cell>
          <cell r="K751">
            <v>9492.01</v>
          </cell>
          <cell r="L751">
            <v>21151.95</v>
          </cell>
        </row>
        <row r="752">
          <cell r="A752">
            <v>2010</v>
          </cell>
          <cell r="J752">
            <v>0</v>
          </cell>
          <cell r="K752">
            <v>22813.47</v>
          </cell>
          <cell r="L752">
            <v>12349</v>
          </cell>
        </row>
        <row r="753">
          <cell r="A753">
            <v>2010</v>
          </cell>
          <cell r="J753">
            <v>0</v>
          </cell>
          <cell r="K753">
            <v>3511.5</v>
          </cell>
          <cell r="L753">
            <v>7023</v>
          </cell>
        </row>
        <row r="754">
          <cell r="A754">
            <v>2010</v>
          </cell>
          <cell r="J754">
            <v>0</v>
          </cell>
          <cell r="K754">
            <v>0</v>
          </cell>
          <cell r="L754">
            <v>15600</v>
          </cell>
        </row>
        <row r="755">
          <cell r="A755">
            <v>2010</v>
          </cell>
          <cell r="J755">
            <v>0</v>
          </cell>
          <cell r="K755">
            <v>0</v>
          </cell>
          <cell r="L755">
            <v>0</v>
          </cell>
        </row>
        <row r="756">
          <cell r="A756">
            <v>2010</v>
          </cell>
          <cell r="J756">
            <v>0</v>
          </cell>
          <cell r="K756">
            <v>0</v>
          </cell>
          <cell r="L756">
            <v>1680</v>
          </cell>
        </row>
        <row r="757">
          <cell r="A757">
            <v>2010</v>
          </cell>
          <cell r="J757">
            <v>0</v>
          </cell>
          <cell r="K757">
            <v>2845</v>
          </cell>
          <cell r="L757">
            <v>120</v>
          </cell>
        </row>
        <row r="758">
          <cell r="A758">
            <v>2010</v>
          </cell>
          <cell r="J758">
            <v>0</v>
          </cell>
          <cell r="K758">
            <v>1900</v>
          </cell>
          <cell r="L758">
            <v>240</v>
          </cell>
        </row>
        <row r="759">
          <cell r="A759">
            <v>2010</v>
          </cell>
          <cell r="J759">
            <v>0</v>
          </cell>
          <cell r="K759">
            <v>3110.94</v>
          </cell>
          <cell r="L759">
            <v>0</v>
          </cell>
        </row>
        <row r="760">
          <cell r="A760">
            <v>2010</v>
          </cell>
          <cell r="J760">
            <v>0</v>
          </cell>
          <cell r="K760">
            <v>4049.62</v>
          </cell>
          <cell r="L760">
            <v>11457.8</v>
          </cell>
        </row>
        <row r="761">
          <cell r="A761">
            <v>2010</v>
          </cell>
          <cell r="J761">
            <v>0</v>
          </cell>
          <cell r="K761">
            <v>400</v>
          </cell>
          <cell r="L761">
            <v>800</v>
          </cell>
        </row>
        <row r="762">
          <cell r="A762">
            <v>2010</v>
          </cell>
          <cell r="J762">
            <v>0</v>
          </cell>
          <cell r="K762">
            <v>3234.66</v>
          </cell>
          <cell r="L762">
            <v>6462.04</v>
          </cell>
        </row>
        <row r="763">
          <cell r="A763">
            <v>2010</v>
          </cell>
          <cell r="J763">
            <v>0</v>
          </cell>
          <cell r="K763">
            <v>19049.93</v>
          </cell>
          <cell r="L763">
            <v>17499.900000000001</v>
          </cell>
        </row>
        <row r="764">
          <cell r="A764">
            <v>2010</v>
          </cell>
          <cell r="J764">
            <v>0</v>
          </cell>
          <cell r="K764">
            <v>712.96</v>
          </cell>
          <cell r="L764">
            <v>1216.94</v>
          </cell>
        </row>
        <row r="765">
          <cell r="A765">
            <v>2010</v>
          </cell>
          <cell r="J765">
            <v>0</v>
          </cell>
          <cell r="K765">
            <v>712.96</v>
          </cell>
          <cell r="L765">
            <v>1216.94</v>
          </cell>
        </row>
        <row r="766">
          <cell r="A766">
            <v>2010</v>
          </cell>
          <cell r="J766">
            <v>0</v>
          </cell>
          <cell r="K766">
            <v>4752.82</v>
          </cell>
          <cell r="L766">
            <v>11089.02</v>
          </cell>
        </row>
        <row r="767">
          <cell r="A767">
            <v>2010</v>
          </cell>
          <cell r="J767">
            <v>0</v>
          </cell>
          <cell r="K767">
            <v>712.96</v>
          </cell>
          <cell r="L767">
            <v>1216.94</v>
          </cell>
        </row>
        <row r="768">
          <cell r="A768">
            <v>2011</v>
          </cell>
          <cell r="J768">
            <v>0</v>
          </cell>
          <cell r="K768">
            <v>3159.23</v>
          </cell>
          <cell r="L768">
            <v>34169.050000000003</v>
          </cell>
        </row>
        <row r="769">
          <cell r="A769">
            <v>2011</v>
          </cell>
          <cell r="J769">
            <v>0</v>
          </cell>
          <cell r="K769">
            <v>3517.03</v>
          </cell>
          <cell r="L769">
            <v>33940.660000000003</v>
          </cell>
        </row>
        <row r="770">
          <cell r="A770">
            <v>2011</v>
          </cell>
          <cell r="J770">
            <v>0</v>
          </cell>
          <cell r="K770">
            <v>21316.81</v>
          </cell>
          <cell r="L770">
            <v>0</v>
          </cell>
        </row>
        <row r="771">
          <cell r="A771">
            <v>2011</v>
          </cell>
          <cell r="J771">
            <v>0</v>
          </cell>
          <cell r="K771">
            <v>9969.7900000000009</v>
          </cell>
          <cell r="L771">
            <v>32632.14</v>
          </cell>
        </row>
        <row r="772">
          <cell r="A772">
            <v>2011</v>
          </cell>
          <cell r="J772">
            <v>0</v>
          </cell>
          <cell r="K772">
            <v>3480.3</v>
          </cell>
          <cell r="L772">
            <v>0</v>
          </cell>
        </row>
        <row r="773">
          <cell r="A773">
            <v>2011</v>
          </cell>
          <cell r="J773">
            <v>0</v>
          </cell>
          <cell r="K773">
            <v>1185</v>
          </cell>
          <cell r="L773">
            <v>3240</v>
          </cell>
        </row>
        <row r="774">
          <cell r="A774">
            <v>2011</v>
          </cell>
          <cell r="J774">
            <v>0</v>
          </cell>
          <cell r="K774">
            <v>0</v>
          </cell>
          <cell r="L774">
            <v>0</v>
          </cell>
        </row>
        <row r="775">
          <cell r="A775">
            <v>2011</v>
          </cell>
          <cell r="J775">
            <v>0</v>
          </cell>
          <cell r="K775">
            <v>0</v>
          </cell>
          <cell r="L775">
            <v>0</v>
          </cell>
        </row>
        <row r="776">
          <cell r="A776">
            <v>2011</v>
          </cell>
          <cell r="J776">
            <v>0</v>
          </cell>
          <cell r="K776">
            <v>9695.1</v>
          </cell>
          <cell r="L776">
            <v>0</v>
          </cell>
        </row>
        <row r="777">
          <cell r="A777">
            <v>2011</v>
          </cell>
          <cell r="J777">
            <v>0</v>
          </cell>
          <cell r="K777">
            <v>4345.8599999999997</v>
          </cell>
          <cell r="L777">
            <v>16262.2</v>
          </cell>
        </row>
        <row r="778">
          <cell r="A778">
            <v>2011</v>
          </cell>
          <cell r="J778">
            <v>0</v>
          </cell>
          <cell r="K778">
            <v>11973.65</v>
          </cell>
          <cell r="L778">
            <v>23784.89</v>
          </cell>
        </row>
        <row r="779">
          <cell r="A779">
            <v>2011</v>
          </cell>
          <cell r="J779">
            <v>0</v>
          </cell>
          <cell r="K779">
            <v>6000</v>
          </cell>
          <cell r="L779">
            <v>12000</v>
          </cell>
        </row>
        <row r="780">
          <cell r="A780">
            <v>2011</v>
          </cell>
          <cell r="J780">
            <v>0</v>
          </cell>
          <cell r="K780">
            <v>0</v>
          </cell>
          <cell r="L780">
            <v>8400</v>
          </cell>
        </row>
        <row r="781">
          <cell r="A781">
            <v>2011</v>
          </cell>
          <cell r="J781">
            <v>0</v>
          </cell>
          <cell r="K781">
            <v>0</v>
          </cell>
          <cell r="L781">
            <v>0</v>
          </cell>
        </row>
        <row r="782">
          <cell r="A782">
            <v>2011</v>
          </cell>
          <cell r="J782">
            <v>0</v>
          </cell>
          <cell r="K782">
            <v>0</v>
          </cell>
          <cell r="L782">
            <v>840</v>
          </cell>
        </row>
        <row r="783">
          <cell r="A783">
            <v>2011</v>
          </cell>
          <cell r="J783">
            <v>0</v>
          </cell>
          <cell r="K783">
            <v>265</v>
          </cell>
          <cell r="L783">
            <v>675</v>
          </cell>
        </row>
        <row r="784">
          <cell r="A784">
            <v>2011</v>
          </cell>
          <cell r="J784">
            <v>0</v>
          </cell>
          <cell r="K784">
            <v>595</v>
          </cell>
          <cell r="L784">
            <v>1520</v>
          </cell>
        </row>
        <row r="785">
          <cell r="A785">
            <v>2011</v>
          </cell>
          <cell r="J785">
            <v>0</v>
          </cell>
          <cell r="K785">
            <v>1500</v>
          </cell>
          <cell r="L785">
            <v>6000</v>
          </cell>
        </row>
        <row r="786">
          <cell r="A786">
            <v>2011</v>
          </cell>
          <cell r="J786">
            <v>0</v>
          </cell>
          <cell r="K786">
            <v>6431.65</v>
          </cell>
          <cell r="L786">
            <v>6433.21</v>
          </cell>
        </row>
        <row r="787">
          <cell r="A787">
            <v>2011</v>
          </cell>
          <cell r="J787">
            <v>0</v>
          </cell>
          <cell r="K787">
            <v>3500</v>
          </cell>
          <cell r="L787">
            <v>7000</v>
          </cell>
        </row>
        <row r="788">
          <cell r="A788">
            <v>2011</v>
          </cell>
          <cell r="J788">
            <v>0</v>
          </cell>
          <cell r="K788">
            <v>500</v>
          </cell>
          <cell r="L788">
            <v>1000</v>
          </cell>
        </row>
        <row r="789">
          <cell r="A789">
            <v>2011</v>
          </cell>
          <cell r="J789">
            <v>0</v>
          </cell>
          <cell r="K789">
            <v>400</v>
          </cell>
          <cell r="L789">
            <v>600</v>
          </cell>
        </row>
        <row r="790">
          <cell r="A790">
            <v>2011</v>
          </cell>
          <cell r="J790">
            <v>0</v>
          </cell>
          <cell r="K790">
            <v>10000.07</v>
          </cell>
          <cell r="L790">
            <v>17000.099999999999</v>
          </cell>
        </row>
        <row r="791">
          <cell r="A791">
            <v>2011</v>
          </cell>
          <cell r="J791">
            <v>0</v>
          </cell>
          <cell r="K791">
            <v>564.4</v>
          </cell>
          <cell r="L791">
            <v>846.6</v>
          </cell>
        </row>
        <row r="792">
          <cell r="A792">
            <v>2011</v>
          </cell>
          <cell r="J792">
            <v>0</v>
          </cell>
          <cell r="K792">
            <v>1000</v>
          </cell>
          <cell r="L792">
            <v>1500</v>
          </cell>
        </row>
        <row r="793">
          <cell r="A793">
            <v>2011</v>
          </cell>
          <cell r="J793">
            <v>0</v>
          </cell>
          <cell r="K793">
            <v>400</v>
          </cell>
          <cell r="L793">
            <v>800</v>
          </cell>
        </row>
        <row r="794">
          <cell r="A794">
            <v>2011</v>
          </cell>
          <cell r="J794">
            <v>0</v>
          </cell>
          <cell r="K794">
            <v>250</v>
          </cell>
          <cell r="L794">
            <v>375</v>
          </cell>
        </row>
        <row r="795">
          <cell r="A795">
            <v>2011</v>
          </cell>
          <cell r="J795">
            <v>0</v>
          </cell>
          <cell r="K795">
            <v>710.71</v>
          </cell>
          <cell r="L795">
            <v>1470.59</v>
          </cell>
        </row>
        <row r="796">
          <cell r="A796">
            <v>2011</v>
          </cell>
          <cell r="J796">
            <v>0</v>
          </cell>
          <cell r="K796">
            <v>710.71</v>
          </cell>
          <cell r="L796">
            <v>1470.59</v>
          </cell>
        </row>
        <row r="797">
          <cell r="A797">
            <v>2011</v>
          </cell>
          <cell r="J797">
            <v>0</v>
          </cell>
          <cell r="K797">
            <v>7737.93</v>
          </cell>
          <cell r="L797">
            <v>19798.89</v>
          </cell>
        </row>
        <row r="798">
          <cell r="A798">
            <v>2011</v>
          </cell>
          <cell r="J798">
            <v>0</v>
          </cell>
          <cell r="K798">
            <v>710.71</v>
          </cell>
          <cell r="L798">
            <v>1470.59</v>
          </cell>
        </row>
        <row r="799">
          <cell r="A799">
            <v>3000</v>
          </cell>
          <cell r="J799">
            <v>0</v>
          </cell>
          <cell r="K799">
            <v>7090.21</v>
          </cell>
          <cell r="L799">
            <v>25582.37</v>
          </cell>
        </row>
        <row r="800">
          <cell r="A800">
            <v>3000</v>
          </cell>
          <cell r="J800">
            <v>0</v>
          </cell>
          <cell r="K800">
            <v>10717.84</v>
          </cell>
          <cell r="L800">
            <v>36813.71</v>
          </cell>
        </row>
        <row r="801">
          <cell r="A801">
            <v>3000</v>
          </cell>
          <cell r="J801">
            <v>0</v>
          </cell>
          <cell r="K801">
            <v>67112.77</v>
          </cell>
          <cell r="L801">
            <v>111933.15</v>
          </cell>
        </row>
        <row r="802">
          <cell r="A802">
            <v>3000</v>
          </cell>
          <cell r="J802">
            <v>0</v>
          </cell>
          <cell r="K802">
            <v>119540.15</v>
          </cell>
          <cell r="L802">
            <v>239104.89</v>
          </cell>
        </row>
        <row r="803">
          <cell r="A803">
            <v>3000</v>
          </cell>
          <cell r="J803">
            <v>0</v>
          </cell>
          <cell r="K803">
            <v>1360</v>
          </cell>
          <cell r="L803">
            <v>850</v>
          </cell>
        </row>
        <row r="804">
          <cell r="A804">
            <v>3000</v>
          </cell>
          <cell r="J804">
            <v>0</v>
          </cell>
          <cell r="K804">
            <v>0</v>
          </cell>
          <cell r="L804">
            <v>0</v>
          </cell>
        </row>
        <row r="805">
          <cell r="A805">
            <v>3000</v>
          </cell>
          <cell r="J805">
            <v>0</v>
          </cell>
          <cell r="K805">
            <v>0</v>
          </cell>
          <cell r="L805">
            <v>0</v>
          </cell>
        </row>
        <row r="806">
          <cell r="A806">
            <v>3000</v>
          </cell>
          <cell r="J806">
            <v>0</v>
          </cell>
          <cell r="K806">
            <v>84304.5</v>
          </cell>
          <cell r="L806">
            <v>168609</v>
          </cell>
        </row>
        <row r="807">
          <cell r="A807">
            <v>3000</v>
          </cell>
          <cell r="J807">
            <v>0</v>
          </cell>
          <cell r="K807">
            <v>8827.23</v>
          </cell>
          <cell r="L807">
            <v>12087.15</v>
          </cell>
        </row>
        <row r="808">
          <cell r="A808">
            <v>3000</v>
          </cell>
          <cell r="J808">
            <v>0</v>
          </cell>
          <cell r="K808">
            <v>16688.259999999998</v>
          </cell>
          <cell r="L808">
            <v>16938.650000000001</v>
          </cell>
        </row>
        <row r="809">
          <cell r="A809">
            <v>3000</v>
          </cell>
          <cell r="J809">
            <v>0</v>
          </cell>
          <cell r="K809">
            <v>6720</v>
          </cell>
          <cell r="L809">
            <v>13440</v>
          </cell>
        </row>
        <row r="810">
          <cell r="A810">
            <v>3000</v>
          </cell>
          <cell r="J810">
            <v>0</v>
          </cell>
          <cell r="K810">
            <v>0</v>
          </cell>
          <cell r="L810">
            <v>15600</v>
          </cell>
        </row>
        <row r="811">
          <cell r="A811">
            <v>3000</v>
          </cell>
          <cell r="J811">
            <v>0</v>
          </cell>
          <cell r="K811">
            <v>0</v>
          </cell>
          <cell r="L811">
            <v>0</v>
          </cell>
        </row>
        <row r="812">
          <cell r="A812">
            <v>3000</v>
          </cell>
          <cell r="J812">
            <v>0</v>
          </cell>
          <cell r="K812">
            <v>0</v>
          </cell>
          <cell r="L812">
            <v>2100</v>
          </cell>
        </row>
        <row r="813">
          <cell r="A813">
            <v>3000</v>
          </cell>
          <cell r="J813">
            <v>0</v>
          </cell>
          <cell r="K813">
            <v>1900</v>
          </cell>
          <cell r="L813">
            <v>2890</v>
          </cell>
        </row>
        <row r="814">
          <cell r="A814">
            <v>3000</v>
          </cell>
          <cell r="J814">
            <v>0</v>
          </cell>
          <cell r="K814">
            <v>2390</v>
          </cell>
          <cell r="L814">
            <v>4220</v>
          </cell>
        </row>
        <row r="815">
          <cell r="A815">
            <v>3000</v>
          </cell>
          <cell r="J815">
            <v>0</v>
          </cell>
          <cell r="K815">
            <v>13053.72</v>
          </cell>
          <cell r="L815">
            <v>26107.439999999999</v>
          </cell>
        </row>
        <row r="816">
          <cell r="A816">
            <v>3000</v>
          </cell>
          <cell r="J816">
            <v>0</v>
          </cell>
          <cell r="K816">
            <v>9309.09</v>
          </cell>
          <cell r="L816">
            <v>2181.9</v>
          </cell>
        </row>
        <row r="817">
          <cell r="A817">
            <v>3000</v>
          </cell>
          <cell r="J817">
            <v>0</v>
          </cell>
          <cell r="K817">
            <v>2810.32</v>
          </cell>
          <cell r="L817">
            <v>4810.32</v>
          </cell>
        </row>
        <row r="818">
          <cell r="A818">
            <v>3000</v>
          </cell>
          <cell r="J818">
            <v>0</v>
          </cell>
          <cell r="K818">
            <v>28925</v>
          </cell>
          <cell r="L818">
            <v>30925</v>
          </cell>
        </row>
        <row r="819">
          <cell r="A819">
            <v>3000</v>
          </cell>
          <cell r="J819">
            <v>0</v>
          </cell>
          <cell r="K819">
            <v>1650</v>
          </cell>
          <cell r="L819">
            <v>0</v>
          </cell>
        </row>
        <row r="820">
          <cell r="A820">
            <v>3000</v>
          </cell>
          <cell r="J820">
            <v>0</v>
          </cell>
          <cell r="K820">
            <v>400</v>
          </cell>
          <cell r="L820">
            <v>800</v>
          </cell>
        </row>
        <row r="821">
          <cell r="A821">
            <v>3000</v>
          </cell>
          <cell r="J821">
            <v>0</v>
          </cell>
          <cell r="K821">
            <v>1844.83</v>
          </cell>
          <cell r="L821">
            <v>1700</v>
          </cell>
        </row>
        <row r="822">
          <cell r="A822">
            <v>3000</v>
          </cell>
          <cell r="J822">
            <v>0</v>
          </cell>
          <cell r="K822">
            <v>22404.36</v>
          </cell>
          <cell r="L822">
            <v>0</v>
          </cell>
        </row>
        <row r="823">
          <cell r="A823">
            <v>3000</v>
          </cell>
          <cell r="J823">
            <v>0</v>
          </cell>
          <cell r="K823">
            <v>50516.46</v>
          </cell>
          <cell r="L823">
            <v>6000</v>
          </cell>
        </row>
        <row r="824">
          <cell r="A824">
            <v>3000</v>
          </cell>
          <cell r="J824">
            <v>0</v>
          </cell>
          <cell r="K824">
            <v>117964.42</v>
          </cell>
          <cell r="L824">
            <v>192734.52</v>
          </cell>
        </row>
        <row r="825">
          <cell r="A825">
            <v>3000</v>
          </cell>
          <cell r="J825">
            <v>0</v>
          </cell>
          <cell r="K825">
            <v>14500</v>
          </cell>
          <cell r="L825">
            <v>0</v>
          </cell>
        </row>
        <row r="826">
          <cell r="A826">
            <v>3000</v>
          </cell>
          <cell r="J826">
            <v>0</v>
          </cell>
          <cell r="K826">
            <v>200</v>
          </cell>
          <cell r="L826">
            <v>400</v>
          </cell>
        </row>
        <row r="827">
          <cell r="A827">
            <v>3000</v>
          </cell>
          <cell r="J827">
            <v>0</v>
          </cell>
          <cell r="K827">
            <v>3942.2</v>
          </cell>
          <cell r="L827">
            <v>7884.4</v>
          </cell>
        </row>
        <row r="828">
          <cell r="A828">
            <v>3000</v>
          </cell>
          <cell r="J828">
            <v>0</v>
          </cell>
          <cell r="K828">
            <v>1000</v>
          </cell>
          <cell r="L828">
            <v>1500</v>
          </cell>
        </row>
        <row r="829">
          <cell r="A829">
            <v>3000</v>
          </cell>
          <cell r="J829">
            <v>0</v>
          </cell>
          <cell r="K829">
            <v>4000</v>
          </cell>
          <cell r="L829">
            <v>8000</v>
          </cell>
        </row>
        <row r="830">
          <cell r="A830">
            <v>3000</v>
          </cell>
          <cell r="J830">
            <v>0</v>
          </cell>
          <cell r="K830">
            <v>5000</v>
          </cell>
          <cell r="L830">
            <v>6810.35</v>
          </cell>
        </row>
        <row r="831">
          <cell r="A831">
            <v>3000</v>
          </cell>
          <cell r="J831">
            <v>0</v>
          </cell>
          <cell r="K831">
            <v>17202.400000000001</v>
          </cell>
          <cell r="L831">
            <v>6000</v>
          </cell>
        </row>
        <row r="832">
          <cell r="A832">
            <v>3000</v>
          </cell>
          <cell r="J832">
            <v>0</v>
          </cell>
          <cell r="K832">
            <v>1060.32</v>
          </cell>
          <cell r="L832">
            <v>2549.84</v>
          </cell>
        </row>
        <row r="833">
          <cell r="A833">
            <v>3000</v>
          </cell>
          <cell r="J833">
            <v>0</v>
          </cell>
          <cell r="K833">
            <v>2536.91</v>
          </cell>
          <cell r="L833">
            <v>5073.78</v>
          </cell>
        </row>
        <row r="834">
          <cell r="A834">
            <v>3000</v>
          </cell>
          <cell r="J834">
            <v>0</v>
          </cell>
          <cell r="K834">
            <v>30000</v>
          </cell>
          <cell r="L834">
            <v>0</v>
          </cell>
        </row>
        <row r="835">
          <cell r="A835">
            <v>3000</v>
          </cell>
          <cell r="J835">
            <v>0</v>
          </cell>
          <cell r="K835">
            <v>3735.91</v>
          </cell>
          <cell r="L835">
            <v>13735.94</v>
          </cell>
        </row>
        <row r="836">
          <cell r="A836">
            <v>3000</v>
          </cell>
          <cell r="J836">
            <v>0</v>
          </cell>
          <cell r="K836">
            <v>9350.07</v>
          </cell>
          <cell r="L836">
            <v>21757.86</v>
          </cell>
        </row>
        <row r="837">
          <cell r="A837">
            <v>3000</v>
          </cell>
          <cell r="J837">
            <v>0</v>
          </cell>
          <cell r="K837">
            <v>1500</v>
          </cell>
          <cell r="L837">
            <v>3000</v>
          </cell>
        </row>
        <row r="838">
          <cell r="A838">
            <v>3000</v>
          </cell>
          <cell r="J838">
            <v>0</v>
          </cell>
          <cell r="K838">
            <v>50000</v>
          </cell>
          <cell r="L838">
            <v>100000</v>
          </cell>
        </row>
        <row r="839">
          <cell r="A839">
            <v>3000</v>
          </cell>
          <cell r="J839">
            <v>0</v>
          </cell>
          <cell r="K839">
            <v>658901.49</v>
          </cell>
          <cell r="L839">
            <v>110542.02</v>
          </cell>
        </row>
        <row r="840">
          <cell r="A840">
            <v>3000</v>
          </cell>
          <cell r="J840">
            <v>0</v>
          </cell>
          <cell r="K840">
            <v>8050</v>
          </cell>
          <cell r="L840">
            <v>7500</v>
          </cell>
        </row>
        <row r="841">
          <cell r="A841">
            <v>3000</v>
          </cell>
          <cell r="J841">
            <v>0</v>
          </cell>
          <cell r="K841">
            <v>200</v>
          </cell>
          <cell r="L841">
            <v>545.69000000000005</v>
          </cell>
        </row>
        <row r="842">
          <cell r="A842">
            <v>3000</v>
          </cell>
          <cell r="J842">
            <v>0</v>
          </cell>
          <cell r="K842">
            <v>1189.68</v>
          </cell>
          <cell r="L842">
            <v>0</v>
          </cell>
        </row>
        <row r="843">
          <cell r="A843">
            <v>3000</v>
          </cell>
          <cell r="J843">
            <v>0</v>
          </cell>
          <cell r="K843">
            <v>25000.07</v>
          </cell>
          <cell r="L843">
            <v>50000.1</v>
          </cell>
        </row>
        <row r="844">
          <cell r="A844">
            <v>3000</v>
          </cell>
          <cell r="J844">
            <v>0</v>
          </cell>
          <cell r="K844">
            <v>1541.82</v>
          </cell>
          <cell r="L844">
            <v>3051.55</v>
          </cell>
        </row>
        <row r="845">
          <cell r="A845">
            <v>3000</v>
          </cell>
          <cell r="J845">
            <v>0</v>
          </cell>
          <cell r="K845">
            <v>1541.82</v>
          </cell>
          <cell r="L845">
            <v>3051.55</v>
          </cell>
        </row>
        <row r="846">
          <cell r="A846">
            <v>3000</v>
          </cell>
          <cell r="J846">
            <v>0</v>
          </cell>
          <cell r="K846">
            <v>5278.73</v>
          </cell>
          <cell r="L846">
            <v>13329.8</v>
          </cell>
        </row>
        <row r="847">
          <cell r="A847">
            <v>3000</v>
          </cell>
          <cell r="J847">
            <v>0</v>
          </cell>
          <cell r="K847">
            <v>1541.82</v>
          </cell>
          <cell r="L847">
            <v>3051.55</v>
          </cell>
        </row>
        <row r="848">
          <cell r="A848">
            <v>3000</v>
          </cell>
          <cell r="J848">
            <v>0</v>
          </cell>
          <cell r="K848">
            <v>25000</v>
          </cell>
          <cell r="L848">
            <v>50000</v>
          </cell>
        </row>
        <row r="849">
          <cell r="A849">
            <v>3000</v>
          </cell>
          <cell r="J849">
            <v>0</v>
          </cell>
          <cell r="K849">
            <v>954347.11</v>
          </cell>
          <cell r="L849">
            <v>1754347.11</v>
          </cell>
        </row>
        <row r="850">
          <cell r="A850">
            <v>3000</v>
          </cell>
          <cell r="J850">
            <v>0</v>
          </cell>
          <cell r="K850">
            <v>81893.960000000006</v>
          </cell>
          <cell r="L850">
            <v>181893.96</v>
          </cell>
        </row>
        <row r="851">
          <cell r="A851">
            <v>3000</v>
          </cell>
          <cell r="J851">
            <v>0</v>
          </cell>
          <cell r="K851">
            <v>16173.29</v>
          </cell>
          <cell r="L851">
            <v>16431.91</v>
          </cell>
        </row>
        <row r="852">
          <cell r="A852">
            <v>3001</v>
          </cell>
          <cell r="J852">
            <v>0</v>
          </cell>
          <cell r="K852">
            <v>10578.07</v>
          </cell>
          <cell r="L852">
            <v>35260.92</v>
          </cell>
        </row>
        <row r="853">
          <cell r="A853">
            <v>3001</v>
          </cell>
          <cell r="J853">
            <v>0</v>
          </cell>
          <cell r="K853">
            <v>11298.91</v>
          </cell>
          <cell r="L853">
            <v>37905.54</v>
          </cell>
        </row>
        <row r="854">
          <cell r="A854">
            <v>3001</v>
          </cell>
          <cell r="J854">
            <v>0</v>
          </cell>
          <cell r="K854">
            <v>9715.24</v>
          </cell>
          <cell r="L854">
            <v>16335.68</v>
          </cell>
        </row>
        <row r="855">
          <cell r="A855">
            <v>3001</v>
          </cell>
          <cell r="J855">
            <v>0</v>
          </cell>
          <cell r="K855">
            <v>5310</v>
          </cell>
          <cell r="L855">
            <v>0</v>
          </cell>
        </row>
        <row r="856">
          <cell r="A856">
            <v>3001</v>
          </cell>
          <cell r="J856">
            <v>0</v>
          </cell>
          <cell r="K856">
            <v>0</v>
          </cell>
          <cell r="L856">
            <v>0</v>
          </cell>
        </row>
        <row r="857">
          <cell r="A857">
            <v>3001</v>
          </cell>
          <cell r="J857">
            <v>0</v>
          </cell>
          <cell r="K857">
            <v>0</v>
          </cell>
          <cell r="L857">
            <v>0</v>
          </cell>
        </row>
        <row r="858">
          <cell r="A858">
            <v>3001</v>
          </cell>
          <cell r="J858">
            <v>0</v>
          </cell>
          <cell r="K858">
            <v>2975.52</v>
          </cell>
          <cell r="L858">
            <v>5951.04</v>
          </cell>
        </row>
        <row r="859">
          <cell r="A859">
            <v>3001</v>
          </cell>
          <cell r="J859">
            <v>0</v>
          </cell>
          <cell r="K859">
            <v>18565.96</v>
          </cell>
          <cell r="L859">
            <v>21389.84</v>
          </cell>
        </row>
        <row r="860">
          <cell r="A860">
            <v>3001</v>
          </cell>
          <cell r="J860">
            <v>0</v>
          </cell>
          <cell r="K860">
            <v>37993.68</v>
          </cell>
          <cell r="L860">
            <v>32494.36</v>
          </cell>
        </row>
        <row r="861">
          <cell r="A861">
            <v>3001</v>
          </cell>
          <cell r="J861">
            <v>0</v>
          </cell>
          <cell r="K861">
            <v>2983.92</v>
          </cell>
          <cell r="L861">
            <v>0</v>
          </cell>
        </row>
        <row r="862">
          <cell r="A862">
            <v>3001</v>
          </cell>
          <cell r="J862">
            <v>0</v>
          </cell>
          <cell r="K862">
            <v>0</v>
          </cell>
          <cell r="L862">
            <v>28800</v>
          </cell>
        </row>
        <row r="863">
          <cell r="A863">
            <v>3001</v>
          </cell>
          <cell r="J863">
            <v>0</v>
          </cell>
          <cell r="K863">
            <v>0</v>
          </cell>
          <cell r="L863">
            <v>0</v>
          </cell>
        </row>
        <row r="864">
          <cell r="A864">
            <v>3001</v>
          </cell>
          <cell r="J864">
            <v>0</v>
          </cell>
          <cell r="K864">
            <v>0</v>
          </cell>
          <cell r="L864">
            <v>2520</v>
          </cell>
        </row>
        <row r="865">
          <cell r="A865">
            <v>3001</v>
          </cell>
          <cell r="J865">
            <v>0</v>
          </cell>
          <cell r="K865">
            <v>2375</v>
          </cell>
          <cell r="L865">
            <v>255</v>
          </cell>
        </row>
        <row r="866">
          <cell r="A866">
            <v>3001</v>
          </cell>
          <cell r="J866">
            <v>0</v>
          </cell>
          <cell r="K866">
            <v>975</v>
          </cell>
          <cell r="L866">
            <v>850</v>
          </cell>
        </row>
        <row r="867">
          <cell r="A867">
            <v>3001</v>
          </cell>
          <cell r="J867">
            <v>0</v>
          </cell>
          <cell r="K867">
            <v>24000</v>
          </cell>
          <cell r="L867">
            <v>48000</v>
          </cell>
        </row>
        <row r="868">
          <cell r="A868">
            <v>3001</v>
          </cell>
          <cell r="J868">
            <v>0</v>
          </cell>
          <cell r="K868">
            <v>3242.48</v>
          </cell>
          <cell r="L868">
            <v>7242.48</v>
          </cell>
        </row>
        <row r="869">
          <cell r="A869">
            <v>3001</v>
          </cell>
          <cell r="J869">
            <v>0</v>
          </cell>
          <cell r="K869">
            <v>1200</v>
          </cell>
          <cell r="L869">
            <v>1800</v>
          </cell>
        </row>
        <row r="870">
          <cell r="A870">
            <v>3001</v>
          </cell>
          <cell r="J870">
            <v>0</v>
          </cell>
          <cell r="K870">
            <v>1000</v>
          </cell>
          <cell r="L870">
            <v>1500</v>
          </cell>
        </row>
        <row r="871">
          <cell r="A871">
            <v>3001</v>
          </cell>
          <cell r="J871">
            <v>0</v>
          </cell>
          <cell r="K871">
            <v>503.14</v>
          </cell>
          <cell r="L871">
            <v>948.91</v>
          </cell>
        </row>
        <row r="872">
          <cell r="A872">
            <v>3001</v>
          </cell>
          <cell r="J872">
            <v>0</v>
          </cell>
          <cell r="K872">
            <v>503.14</v>
          </cell>
          <cell r="L872">
            <v>948.91</v>
          </cell>
        </row>
        <row r="873">
          <cell r="A873">
            <v>3001</v>
          </cell>
          <cell r="J873">
            <v>0</v>
          </cell>
          <cell r="K873">
            <v>4353.8599999999997</v>
          </cell>
          <cell r="L873">
            <v>9282.35</v>
          </cell>
        </row>
        <row r="874">
          <cell r="A874">
            <v>3001</v>
          </cell>
          <cell r="J874">
            <v>0</v>
          </cell>
          <cell r="K874">
            <v>503.14</v>
          </cell>
          <cell r="L874">
            <v>948.91</v>
          </cell>
        </row>
        <row r="875">
          <cell r="A875">
            <v>3002</v>
          </cell>
          <cell r="J875">
            <v>0</v>
          </cell>
          <cell r="K875">
            <v>19483.349999999999</v>
          </cell>
          <cell r="L875">
            <v>0</v>
          </cell>
        </row>
        <row r="876">
          <cell r="A876">
            <v>3002</v>
          </cell>
          <cell r="J876">
            <v>0</v>
          </cell>
          <cell r="K876">
            <v>28273.77</v>
          </cell>
          <cell r="L876">
            <v>0</v>
          </cell>
        </row>
        <row r="877">
          <cell r="A877">
            <v>3002</v>
          </cell>
          <cell r="J877">
            <v>0</v>
          </cell>
          <cell r="K877">
            <v>12653.8</v>
          </cell>
          <cell r="L877">
            <v>18584.53</v>
          </cell>
        </row>
        <row r="878">
          <cell r="A878">
            <v>3002</v>
          </cell>
          <cell r="J878">
            <v>0</v>
          </cell>
          <cell r="K878">
            <v>9209.2099999999991</v>
          </cell>
          <cell r="L878">
            <v>143.12</v>
          </cell>
        </row>
        <row r="879">
          <cell r="A879">
            <v>3002</v>
          </cell>
          <cell r="J879">
            <v>0</v>
          </cell>
          <cell r="K879">
            <v>2420</v>
          </cell>
          <cell r="L879">
            <v>475</v>
          </cell>
        </row>
        <row r="880">
          <cell r="A880">
            <v>3002</v>
          </cell>
          <cell r="J880">
            <v>0</v>
          </cell>
          <cell r="K880">
            <v>0</v>
          </cell>
          <cell r="L880">
            <v>0</v>
          </cell>
        </row>
        <row r="881">
          <cell r="A881">
            <v>3002</v>
          </cell>
          <cell r="J881">
            <v>0</v>
          </cell>
          <cell r="K881">
            <v>0</v>
          </cell>
          <cell r="L881">
            <v>0</v>
          </cell>
        </row>
        <row r="882">
          <cell r="A882">
            <v>3002</v>
          </cell>
          <cell r="J882">
            <v>0</v>
          </cell>
          <cell r="K882">
            <v>2081.88</v>
          </cell>
          <cell r="L882">
            <v>4163.76</v>
          </cell>
        </row>
        <row r="883">
          <cell r="A883">
            <v>3002</v>
          </cell>
          <cell r="J883">
            <v>0</v>
          </cell>
          <cell r="K883">
            <v>14050.72</v>
          </cell>
          <cell r="L883">
            <v>10142.35</v>
          </cell>
        </row>
        <row r="884">
          <cell r="A884">
            <v>3002</v>
          </cell>
          <cell r="J884">
            <v>0</v>
          </cell>
          <cell r="K884">
            <v>29475.21</v>
          </cell>
          <cell r="L884">
            <v>19700.03</v>
          </cell>
        </row>
        <row r="885">
          <cell r="A885">
            <v>3002</v>
          </cell>
          <cell r="J885">
            <v>0</v>
          </cell>
          <cell r="K885">
            <v>1079.2</v>
          </cell>
          <cell r="L885">
            <v>1653.86</v>
          </cell>
        </row>
        <row r="886">
          <cell r="A886">
            <v>3002</v>
          </cell>
          <cell r="J886">
            <v>0</v>
          </cell>
          <cell r="K886">
            <v>0</v>
          </cell>
          <cell r="L886">
            <v>24000</v>
          </cell>
        </row>
        <row r="887">
          <cell r="A887">
            <v>3002</v>
          </cell>
          <cell r="J887">
            <v>0</v>
          </cell>
          <cell r="K887">
            <v>0</v>
          </cell>
          <cell r="L887">
            <v>0</v>
          </cell>
        </row>
        <row r="888">
          <cell r="A888">
            <v>3002</v>
          </cell>
          <cell r="J888">
            <v>0</v>
          </cell>
          <cell r="K888">
            <v>0</v>
          </cell>
          <cell r="L888">
            <v>3150</v>
          </cell>
        </row>
        <row r="889">
          <cell r="A889">
            <v>3002</v>
          </cell>
          <cell r="J889">
            <v>0</v>
          </cell>
          <cell r="K889">
            <v>8220</v>
          </cell>
          <cell r="L889">
            <v>0</v>
          </cell>
        </row>
        <row r="890">
          <cell r="A890">
            <v>3002</v>
          </cell>
          <cell r="J890">
            <v>0</v>
          </cell>
          <cell r="K890">
            <v>6540</v>
          </cell>
          <cell r="L890">
            <v>0</v>
          </cell>
        </row>
        <row r="891">
          <cell r="A891">
            <v>3002</v>
          </cell>
          <cell r="J891">
            <v>0</v>
          </cell>
          <cell r="K891">
            <v>12478.1</v>
          </cell>
          <cell r="L891">
            <v>24956.2</v>
          </cell>
        </row>
        <row r="892">
          <cell r="A892">
            <v>3002</v>
          </cell>
          <cell r="J892">
            <v>0</v>
          </cell>
          <cell r="K892">
            <v>2506.64</v>
          </cell>
          <cell r="L892">
            <v>5740.52</v>
          </cell>
        </row>
        <row r="893">
          <cell r="A893">
            <v>3002</v>
          </cell>
          <cell r="J893">
            <v>0</v>
          </cell>
          <cell r="K893">
            <v>0</v>
          </cell>
          <cell r="L893">
            <v>3750</v>
          </cell>
        </row>
        <row r="894">
          <cell r="A894">
            <v>3002</v>
          </cell>
          <cell r="J894">
            <v>0</v>
          </cell>
          <cell r="K894">
            <v>4762.3599999999997</v>
          </cell>
          <cell r="L894">
            <v>0</v>
          </cell>
        </row>
        <row r="895">
          <cell r="A895">
            <v>3002</v>
          </cell>
          <cell r="J895">
            <v>0</v>
          </cell>
          <cell r="K895">
            <v>1077.92</v>
          </cell>
          <cell r="L895">
            <v>0</v>
          </cell>
        </row>
        <row r="896">
          <cell r="A896">
            <v>3002</v>
          </cell>
          <cell r="J896">
            <v>0</v>
          </cell>
          <cell r="K896">
            <v>56951.54</v>
          </cell>
          <cell r="L896">
            <v>87851.26</v>
          </cell>
        </row>
        <row r="897">
          <cell r="A897">
            <v>3002</v>
          </cell>
          <cell r="J897">
            <v>0</v>
          </cell>
          <cell r="K897">
            <v>2155.1799999999998</v>
          </cell>
          <cell r="L897">
            <v>0</v>
          </cell>
        </row>
        <row r="898">
          <cell r="A898">
            <v>3002</v>
          </cell>
          <cell r="J898">
            <v>0</v>
          </cell>
          <cell r="K898">
            <v>2616</v>
          </cell>
          <cell r="L898">
            <v>2880</v>
          </cell>
        </row>
        <row r="899">
          <cell r="A899">
            <v>3002</v>
          </cell>
          <cell r="J899">
            <v>0</v>
          </cell>
          <cell r="K899">
            <v>27.59</v>
          </cell>
          <cell r="L899">
            <v>0</v>
          </cell>
        </row>
        <row r="900">
          <cell r="A900">
            <v>3002</v>
          </cell>
          <cell r="J900">
            <v>0</v>
          </cell>
          <cell r="K900">
            <v>3040</v>
          </cell>
          <cell r="L900">
            <v>2113.17</v>
          </cell>
        </row>
        <row r="901">
          <cell r="A901">
            <v>3002</v>
          </cell>
          <cell r="J901">
            <v>0</v>
          </cell>
          <cell r="K901">
            <v>115.44</v>
          </cell>
          <cell r="L901">
            <v>230.88</v>
          </cell>
        </row>
        <row r="902">
          <cell r="A902">
            <v>3002</v>
          </cell>
          <cell r="J902">
            <v>0</v>
          </cell>
          <cell r="K902">
            <v>1500</v>
          </cell>
          <cell r="L902">
            <v>3000</v>
          </cell>
        </row>
        <row r="903">
          <cell r="A903">
            <v>3002</v>
          </cell>
          <cell r="J903">
            <v>0</v>
          </cell>
          <cell r="K903">
            <v>121300.04</v>
          </cell>
          <cell r="L903">
            <v>108500.01</v>
          </cell>
        </row>
        <row r="904">
          <cell r="A904">
            <v>3002</v>
          </cell>
          <cell r="J904">
            <v>0</v>
          </cell>
          <cell r="K904">
            <v>83.64</v>
          </cell>
          <cell r="L904">
            <v>19.329999999999998</v>
          </cell>
        </row>
        <row r="905">
          <cell r="A905">
            <v>3002</v>
          </cell>
          <cell r="J905">
            <v>0</v>
          </cell>
          <cell r="K905">
            <v>83.64</v>
          </cell>
          <cell r="L905">
            <v>19.329999999999998</v>
          </cell>
        </row>
        <row r="906">
          <cell r="A906">
            <v>3002</v>
          </cell>
          <cell r="J906">
            <v>0</v>
          </cell>
          <cell r="K906">
            <v>2976.53</v>
          </cell>
          <cell r="L906">
            <v>5527.88</v>
          </cell>
        </row>
        <row r="907">
          <cell r="A907">
            <v>3002</v>
          </cell>
          <cell r="J907">
            <v>0</v>
          </cell>
          <cell r="K907">
            <v>83.64</v>
          </cell>
          <cell r="L907">
            <v>19.329999999999998</v>
          </cell>
        </row>
        <row r="908">
          <cell r="A908">
            <v>3003</v>
          </cell>
          <cell r="J908">
            <v>0</v>
          </cell>
          <cell r="K908">
            <v>25910.14</v>
          </cell>
          <cell r="L908">
            <v>109308.55</v>
          </cell>
        </row>
        <row r="909">
          <cell r="A909">
            <v>3003</v>
          </cell>
          <cell r="J909">
            <v>0</v>
          </cell>
          <cell r="K909">
            <v>0</v>
          </cell>
          <cell r="L909">
            <v>100339.09</v>
          </cell>
        </row>
        <row r="910">
          <cell r="A910">
            <v>3003</v>
          </cell>
          <cell r="J910">
            <v>0</v>
          </cell>
          <cell r="K910">
            <v>53536.800000000003</v>
          </cell>
          <cell r="L910">
            <v>107073.60000000001</v>
          </cell>
        </row>
        <row r="911">
          <cell r="A911">
            <v>3003</v>
          </cell>
          <cell r="J911">
            <v>0</v>
          </cell>
          <cell r="K911">
            <v>6892.16</v>
          </cell>
          <cell r="L911">
            <v>10361.44</v>
          </cell>
        </row>
        <row r="912">
          <cell r="A912">
            <v>3003</v>
          </cell>
          <cell r="J912">
            <v>0</v>
          </cell>
          <cell r="K912">
            <v>17835.8</v>
          </cell>
          <cell r="L912">
            <v>568.97</v>
          </cell>
        </row>
        <row r="913">
          <cell r="A913">
            <v>3003</v>
          </cell>
          <cell r="J913">
            <v>0</v>
          </cell>
          <cell r="K913">
            <v>13185</v>
          </cell>
          <cell r="L913">
            <v>8565</v>
          </cell>
        </row>
        <row r="914">
          <cell r="A914">
            <v>3003</v>
          </cell>
          <cell r="J914">
            <v>0</v>
          </cell>
          <cell r="K914">
            <v>0</v>
          </cell>
          <cell r="L914">
            <v>0</v>
          </cell>
        </row>
        <row r="915">
          <cell r="A915">
            <v>3003</v>
          </cell>
          <cell r="J915">
            <v>0</v>
          </cell>
          <cell r="K915">
            <v>0</v>
          </cell>
          <cell r="L915">
            <v>0</v>
          </cell>
        </row>
        <row r="916">
          <cell r="A916">
            <v>3003</v>
          </cell>
          <cell r="J916">
            <v>0</v>
          </cell>
          <cell r="K916">
            <v>42649.74</v>
          </cell>
          <cell r="L916">
            <v>85299.48</v>
          </cell>
        </row>
        <row r="917">
          <cell r="A917">
            <v>3003</v>
          </cell>
          <cell r="J917">
            <v>0</v>
          </cell>
          <cell r="K917">
            <v>47508.35</v>
          </cell>
          <cell r="L917">
            <v>42593.08</v>
          </cell>
        </row>
        <row r="918">
          <cell r="A918">
            <v>3003</v>
          </cell>
          <cell r="J918">
            <v>0</v>
          </cell>
          <cell r="K918">
            <v>86482.36</v>
          </cell>
          <cell r="L918">
            <v>80434.09</v>
          </cell>
        </row>
        <row r="919">
          <cell r="A919">
            <v>3003</v>
          </cell>
          <cell r="J919">
            <v>0</v>
          </cell>
          <cell r="K919">
            <v>6879.54</v>
          </cell>
          <cell r="L919">
            <v>13759.08</v>
          </cell>
        </row>
        <row r="920">
          <cell r="A920">
            <v>3003</v>
          </cell>
          <cell r="J920">
            <v>0</v>
          </cell>
          <cell r="K920">
            <v>0</v>
          </cell>
          <cell r="L920">
            <v>74400</v>
          </cell>
        </row>
        <row r="921">
          <cell r="A921">
            <v>3003</v>
          </cell>
          <cell r="J921">
            <v>0</v>
          </cell>
          <cell r="K921">
            <v>0</v>
          </cell>
          <cell r="L921">
            <v>0</v>
          </cell>
        </row>
        <row r="922">
          <cell r="A922">
            <v>3003</v>
          </cell>
          <cell r="J922">
            <v>0</v>
          </cell>
          <cell r="K922">
            <v>0</v>
          </cell>
          <cell r="L922">
            <v>9330</v>
          </cell>
        </row>
        <row r="923">
          <cell r="A923">
            <v>3003</v>
          </cell>
          <cell r="J923">
            <v>0</v>
          </cell>
          <cell r="K923">
            <v>6030</v>
          </cell>
          <cell r="L923">
            <v>1430</v>
          </cell>
        </row>
        <row r="924">
          <cell r="A924">
            <v>3003</v>
          </cell>
          <cell r="J924">
            <v>0</v>
          </cell>
          <cell r="K924">
            <v>1200</v>
          </cell>
          <cell r="L924">
            <v>2400</v>
          </cell>
        </row>
        <row r="925">
          <cell r="A925">
            <v>3003</v>
          </cell>
          <cell r="J925">
            <v>0</v>
          </cell>
          <cell r="K925">
            <v>4540</v>
          </cell>
          <cell r="L925">
            <v>5850</v>
          </cell>
        </row>
        <row r="926">
          <cell r="A926">
            <v>3003</v>
          </cell>
          <cell r="J926">
            <v>0</v>
          </cell>
          <cell r="K926">
            <v>115433.46</v>
          </cell>
          <cell r="L926">
            <v>230866.92</v>
          </cell>
        </row>
        <row r="927">
          <cell r="A927">
            <v>3003</v>
          </cell>
          <cell r="J927">
            <v>0</v>
          </cell>
          <cell r="K927">
            <v>2818.22</v>
          </cell>
          <cell r="L927">
            <v>6454.6</v>
          </cell>
        </row>
        <row r="928">
          <cell r="A928">
            <v>3003</v>
          </cell>
          <cell r="J928">
            <v>0</v>
          </cell>
          <cell r="K928">
            <v>1125</v>
          </cell>
          <cell r="L928">
            <v>4500</v>
          </cell>
        </row>
        <row r="929">
          <cell r="A929">
            <v>3003</v>
          </cell>
          <cell r="J929">
            <v>0</v>
          </cell>
          <cell r="K929">
            <v>3000</v>
          </cell>
          <cell r="L929">
            <v>6000</v>
          </cell>
        </row>
        <row r="930">
          <cell r="A930">
            <v>3003</v>
          </cell>
          <cell r="J930">
            <v>0</v>
          </cell>
          <cell r="K930">
            <v>55693.21</v>
          </cell>
          <cell r="L930">
            <v>91151.59</v>
          </cell>
        </row>
        <row r="931">
          <cell r="A931">
            <v>3003</v>
          </cell>
          <cell r="J931">
            <v>0</v>
          </cell>
          <cell r="K931">
            <v>9233.26</v>
          </cell>
          <cell r="L931">
            <v>29233.26</v>
          </cell>
        </row>
        <row r="932">
          <cell r="A932">
            <v>3003</v>
          </cell>
          <cell r="J932">
            <v>0</v>
          </cell>
          <cell r="K932">
            <v>5537.39</v>
          </cell>
          <cell r="L932">
            <v>1095.79</v>
          </cell>
        </row>
        <row r="933">
          <cell r="A933">
            <v>3003</v>
          </cell>
          <cell r="J933">
            <v>0</v>
          </cell>
          <cell r="K933">
            <v>86.64</v>
          </cell>
          <cell r="L933">
            <v>173.28</v>
          </cell>
        </row>
        <row r="934">
          <cell r="A934">
            <v>3003</v>
          </cell>
          <cell r="J934">
            <v>0</v>
          </cell>
          <cell r="K934">
            <v>1500</v>
          </cell>
          <cell r="L934">
            <v>3000</v>
          </cell>
        </row>
        <row r="935">
          <cell r="A935">
            <v>3003</v>
          </cell>
          <cell r="J935">
            <v>0</v>
          </cell>
          <cell r="K935">
            <v>213300.04</v>
          </cell>
          <cell r="L935">
            <v>189750.01</v>
          </cell>
        </row>
        <row r="936">
          <cell r="A936">
            <v>3003</v>
          </cell>
          <cell r="J936">
            <v>0</v>
          </cell>
          <cell r="K936">
            <v>2155.0500000000002</v>
          </cell>
          <cell r="L936">
            <v>4201.2299999999996</v>
          </cell>
        </row>
        <row r="937">
          <cell r="A937">
            <v>3003</v>
          </cell>
          <cell r="J937">
            <v>0</v>
          </cell>
          <cell r="K937">
            <v>2155.0500000000002</v>
          </cell>
          <cell r="L937">
            <v>4201.2299999999996</v>
          </cell>
        </row>
        <row r="938">
          <cell r="A938">
            <v>3003</v>
          </cell>
          <cell r="J938">
            <v>0</v>
          </cell>
          <cell r="K938">
            <v>14435.74</v>
          </cell>
          <cell r="L938">
            <v>24921.85</v>
          </cell>
        </row>
        <row r="939">
          <cell r="A939">
            <v>3003</v>
          </cell>
          <cell r="J939">
            <v>0</v>
          </cell>
          <cell r="K939">
            <v>2155.0500000000002</v>
          </cell>
          <cell r="L939">
            <v>4201.2299999999996</v>
          </cell>
        </row>
        <row r="940">
          <cell r="A940">
            <v>3004</v>
          </cell>
          <cell r="J940">
            <v>0</v>
          </cell>
          <cell r="K940">
            <v>3144.74</v>
          </cell>
          <cell r="L940">
            <v>70415.039999999994</v>
          </cell>
        </row>
        <row r="941">
          <cell r="A941">
            <v>3004</v>
          </cell>
          <cell r="J941">
            <v>0</v>
          </cell>
          <cell r="K941">
            <v>13322.2</v>
          </cell>
          <cell r="L941">
            <v>91465.97</v>
          </cell>
        </row>
        <row r="942">
          <cell r="A942">
            <v>3004</v>
          </cell>
          <cell r="J942">
            <v>0</v>
          </cell>
          <cell r="K942">
            <v>63626.16</v>
          </cell>
          <cell r="L942">
            <v>127252.32</v>
          </cell>
        </row>
        <row r="943">
          <cell r="A943">
            <v>3004</v>
          </cell>
          <cell r="J943">
            <v>0</v>
          </cell>
          <cell r="K943">
            <v>11846.84</v>
          </cell>
          <cell r="L943">
            <v>2017.18</v>
          </cell>
        </row>
        <row r="944">
          <cell r="A944">
            <v>3004</v>
          </cell>
          <cell r="J944">
            <v>0</v>
          </cell>
          <cell r="K944">
            <v>8640.14</v>
          </cell>
          <cell r="L944">
            <v>286.11</v>
          </cell>
        </row>
        <row r="945">
          <cell r="A945">
            <v>3004</v>
          </cell>
          <cell r="J945">
            <v>0</v>
          </cell>
          <cell r="K945">
            <v>3980</v>
          </cell>
          <cell r="L945">
            <v>9950</v>
          </cell>
        </row>
        <row r="946">
          <cell r="A946">
            <v>3004</v>
          </cell>
          <cell r="J946">
            <v>0</v>
          </cell>
          <cell r="K946">
            <v>0</v>
          </cell>
          <cell r="L946">
            <v>0</v>
          </cell>
        </row>
        <row r="947">
          <cell r="A947">
            <v>3004</v>
          </cell>
          <cell r="J947">
            <v>0</v>
          </cell>
          <cell r="K947">
            <v>0</v>
          </cell>
          <cell r="L947">
            <v>0</v>
          </cell>
        </row>
        <row r="948">
          <cell r="A948">
            <v>3004</v>
          </cell>
          <cell r="J948">
            <v>0</v>
          </cell>
          <cell r="K948">
            <v>42311.58</v>
          </cell>
          <cell r="L948">
            <v>84623.16</v>
          </cell>
        </row>
        <row r="949">
          <cell r="A949">
            <v>3004</v>
          </cell>
          <cell r="J949">
            <v>0</v>
          </cell>
          <cell r="K949">
            <v>13496.69</v>
          </cell>
          <cell r="L949">
            <v>16676.82</v>
          </cell>
        </row>
        <row r="950">
          <cell r="A950">
            <v>3004</v>
          </cell>
          <cell r="J950">
            <v>0</v>
          </cell>
          <cell r="K950">
            <v>27599.87</v>
          </cell>
          <cell r="L950">
            <v>43252.88</v>
          </cell>
        </row>
        <row r="951">
          <cell r="A951">
            <v>3004</v>
          </cell>
          <cell r="J951">
            <v>0</v>
          </cell>
          <cell r="K951">
            <v>2913</v>
          </cell>
          <cell r="L951">
            <v>158.94</v>
          </cell>
        </row>
        <row r="952">
          <cell r="A952">
            <v>3004</v>
          </cell>
          <cell r="J952">
            <v>0</v>
          </cell>
          <cell r="K952">
            <v>0</v>
          </cell>
          <cell r="L952">
            <v>26400</v>
          </cell>
        </row>
        <row r="953">
          <cell r="A953">
            <v>3004</v>
          </cell>
          <cell r="J953">
            <v>0</v>
          </cell>
          <cell r="K953">
            <v>0</v>
          </cell>
          <cell r="L953">
            <v>0</v>
          </cell>
        </row>
        <row r="954">
          <cell r="A954">
            <v>3004</v>
          </cell>
          <cell r="J954">
            <v>0</v>
          </cell>
          <cell r="K954">
            <v>0</v>
          </cell>
          <cell r="L954">
            <v>3450</v>
          </cell>
        </row>
        <row r="955">
          <cell r="A955">
            <v>3004</v>
          </cell>
          <cell r="J955">
            <v>0</v>
          </cell>
          <cell r="K955">
            <v>855</v>
          </cell>
          <cell r="L955">
            <v>410</v>
          </cell>
        </row>
        <row r="956">
          <cell r="A956">
            <v>3004</v>
          </cell>
          <cell r="J956">
            <v>0</v>
          </cell>
          <cell r="K956">
            <v>1490</v>
          </cell>
          <cell r="L956">
            <v>2815</v>
          </cell>
        </row>
        <row r="957">
          <cell r="A957">
            <v>3004</v>
          </cell>
          <cell r="J957">
            <v>0</v>
          </cell>
          <cell r="K957">
            <v>28200</v>
          </cell>
          <cell r="L957">
            <v>56400</v>
          </cell>
        </row>
        <row r="958">
          <cell r="A958">
            <v>3004</v>
          </cell>
          <cell r="J958">
            <v>0</v>
          </cell>
          <cell r="K958">
            <v>854.01</v>
          </cell>
          <cell r="L958">
            <v>4308.55</v>
          </cell>
        </row>
        <row r="959">
          <cell r="A959">
            <v>3004</v>
          </cell>
          <cell r="J959">
            <v>0</v>
          </cell>
          <cell r="K959">
            <v>3718.29</v>
          </cell>
          <cell r="L959">
            <v>9718.2900000000009</v>
          </cell>
        </row>
        <row r="960">
          <cell r="A960">
            <v>3004</v>
          </cell>
          <cell r="J960">
            <v>0</v>
          </cell>
          <cell r="K960">
            <v>30944.19</v>
          </cell>
          <cell r="L960">
            <v>49270.89</v>
          </cell>
        </row>
        <row r="961">
          <cell r="A961">
            <v>3004</v>
          </cell>
          <cell r="J961">
            <v>0</v>
          </cell>
          <cell r="K961">
            <v>3640</v>
          </cell>
          <cell r="L961">
            <v>7280</v>
          </cell>
        </row>
        <row r="962">
          <cell r="A962">
            <v>3004</v>
          </cell>
          <cell r="J962">
            <v>0</v>
          </cell>
          <cell r="K962">
            <v>1917.31</v>
          </cell>
          <cell r="L962">
            <v>3834.62</v>
          </cell>
        </row>
        <row r="963">
          <cell r="A963">
            <v>3004</v>
          </cell>
          <cell r="J963">
            <v>0</v>
          </cell>
          <cell r="K963">
            <v>101.46</v>
          </cell>
          <cell r="L963">
            <v>202.92</v>
          </cell>
        </row>
        <row r="964">
          <cell r="A964">
            <v>3004</v>
          </cell>
          <cell r="J964">
            <v>0</v>
          </cell>
          <cell r="K964">
            <v>1500</v>
          </cell>
          <cell r="L964">
            <v>3000</v>
          </cell>
        </row>
        <row r="965">
          <cell r="A965">
            <v>3004</v>
          </cell>
          <cell r="J965">
            <v>0</v>
          </cell>
          <cell r="K965">
            <v>65399.96</v>
          </cell>
          <cell r="L965">
            <v>59499.99</v>
          </cell>
        </row>
        <row r="966">
          <cell r="A966">
            <v>3004</v>
          </cell>
          <cell r="J966">
            <v>0</v>
          </cell>
          <cell r="K966">
            <v>512.72</v>
          </cell>
          <cell r="L966">
            <v>1171.1300000000001</v>
          </cell>
        </row>
        <row r="967">
          <cell r="A967">
            <v>3004</v>
          </cell>
          <cell r="J967">
            <v>0</v>
          </cell>
          <cell r="K967">
            <v>512.72</v>
          </cell>
          <cell r="L967">
            <v>1171.1300000000001</v>
          </cell>
        </row>
        <row r="968">
          <cell r="A968">
            <v>3004</v>
          </cell>
          <cell r="J968">
            <v>0</v>
          </cell>
          <cell r="K968">
            <v>6417.99</v>
          </cell>
          <cell r="L968">
            <v>16778.419999999998</v>
          </cell>
        </row>
        <row r="969">
          <cell r="A969">
            <v>3004</v>
          </cell>
          <cell r="J969">
            <v>0</v>
          </cell>
          <cell r="K969">
            <v>512.72</v>
          </cell>
          <cell r="L969">
            <v>1171.1300000000001</v>
          </cell>
        </row>
        <row r="970">
          <cell r="A970">
            <v>3005</v>
          </cell>
          <cell r="J970">
            <v>0</v>
          </cell>
          <cell r="K970">
            <v>11528.74</v>
          </cell>
          <cell r="L970">
            <v>58988.02</v>
          </cell>
        </row>
        <row r="971">
          <cell r="A971">
            <v>3005</v>
          </cell>
          <cell r="J971">
            <v>0</v>
          </cell>
          <cell r="K971">
            <v>12804.36</v>
          </cell>
          <cell r="L971">
            <v>40780.620000000003</v>
          </cell>
        </row>
        <row r="972">
          <cell r="A972">
            <v>3005</v>
          </cell>
          <cell r="J972">
            <v>0</v>
          </cell>
          <cell r="K972">
            <v>4051.26</v>
          </cell>
          <cell r="L972">
            <v>7342.43</v>
          </cell>
        </row>
        <row r="973">
          <cell r="A973">
            <v>3005</v>
          </cell>
          <cell r="J973">
            <v>0</v>
          </cell>
          <cell r="K973">
            <v>47792.2</v>
          </cell>
          <cell r="L973">
            <v>0</v>
          </cell>
        </row>
        <row r="974">
          <cell r="A974">
            <v>3005</v>
          </cell>
          <cell r="J974">
            <v>0</v>
          </cell>
          <cell r="K974">
            <v>9800</v>
          </cell>
          <cell r="L974">
            <v>15440</v>
          </cell>
        </row>
        <row r="975">
          <cell r="A975">
            <v>3005</v>
          </cell>
          <cell r="J975">
            <v>0</v>
          </cell>
          <cell r="K975">
            <v>0</v>
          </cell>
          <cell r="L975">
            <v>0</v>
          </cell>
        </row>
        <row r="976">
          <cell r="A976">
            <v>3005</v>
          </cell>
          <cell r="J976">
            <v>0</v>
          </cell>
          <cell r="K976">
            <v>0</v>
          </cell>
          <cell r="L976">
            <v>0</v>
          </cell>
        </row>
        <row r="977">
          <cell r="A977">
            <v>3005</v>
          </cell>
          <cell r="J977">
            <v>0</v>
          </cell>
          <cell r="K977">
            <v>340.32</v>
          </cell>
          <cell r="L977">
            <v>0</v>
          </cell>
        </row>
        <row r="978">
          <cell r="A978">
            <v>3005</v>
          </cell>
          <cell r="J978">
            <v>0</v>
          </cell>
          <cell r="K978">
            <v>14853.67</v>
          </cell>
          <cell r="L978">
            <v>18102.169999999998</v>
          </cell>
        </row>
        <row r="979">
          <cell r="A979">
            <v>3005</v>
          </cell>
          <cell r="J979">
            <v>0</v>
          </cell>
          <cell r="K979">
            <v>30521.03</v>
          </cell>
          <cell r="L979">
            <v>37899.629999999997</v>
          </cell>
        </row>
        <row r="980">
          <cell r="A980">
            <v>3005</v>
          </cell>
          <cell r="J980">
            <v>0</v>
          </cell>
          <cell r="K980">
            <v>10495.38</v>
          </cell>
          <cell r="L980">
            <v>20990.76</v>
          </cell>
        </row>
        <row r="981">
          <cell r="A981">
            <v>3005</v>
          </cell>
          <cell r="J981">
            <v>0</v>
          </cell>
          <cell r="K981">
            <v>0</v>
          </cell>
          <cell r="L981">
            <v>25200</v>
          </cell>
        </row>
        <row r="982">
          <cell r="A982">
            <v>3005</v>
          </cell>
          <cell r="J982">
            <v>0</v>
          </cell>
          <cell r="K982">
            <v>0</v>
          </cell>
          <cell r="L982">
            <v>0</v>
          </cell>
        </row>
        <row r="983">
          <cell r="A983">
            <v>3005</v>
          </cell>
          <cell r="J983">
            <v>0</v>
          </cell>
          <cell r="K983">
            <v>0</v>
          </cell>
          <cell r="L983">
            <v>3150</v>
          </cell>
        </row>
        <row r="984">
          <cell r="A984">
            <v>3005</v>
          </cell>
          <cell r="J984">
            <v>0</v>
          </cell>
          <cell r="K984">
            <v>2310</v>
          </cell>
          <cell r="L984">
            <v>210</v>
          </cell>
        </row>
        <row r="985">
          <cell r="A985">
            <v>3005</v>
          </cell>
          <cell r="J985">
            <v>0</v>
          </cell>
          <cell r="K985">
            <v>1120</v>
          </cell>
          <cell r="L985">
            <v>700</v>
          </cell>
        </row>
        <row r="986">
          <cell r="A986">
            <v>3005</v>
          </cell>
          <cell r="J986">
            <v>0</v>
          </cell>
          <cell r="K986">
            <v>48000</v>
          </cell>
          <cell r="L986">
            <v>96000</v>
          </cell>
        </row>
        <row r="987">
          <cell r="A987">
            <v>3005</v>
          </cell>
          <cell r="J987">
            <v>0</v>
          </cell>
          <cell r="K987">
            <v>932.09</v>
          </cell>
          <cell r="L987">
            <v>2841.14</v>
          </cell>
        </row>
        <row r="988">
          <cell r="A988">
            <v>3005</v>
          </cell>
          <cell r="J988">
            <v>0</v>
          </cell>
          <cell r="K988">
            <v>583.33000000000004</v>
          </cell>
          <cell r="L988">
            <v>2333.36</v>
          </cell>
        </row>
        <row r="989">
          <cell r="A989">
            <v>3005</v>
          </cell>
          <cell r="J989">
            <v>0</v>
          </cell>
          <cell r="K989">
            <v>3507.13</v>
          </cell>
          <cell r="L989">
            <v>1588.3</v>
          </cell>
        </row>
        <row r="990">
          <cell r="A990">
            <v>3005</v>
          </cell>
          <cell r="J990">
            <v>0</v>
          </cell>
          <cell r="K990">
            <v>6034.48</v>
          </cell>
          <cell r="L990">
            <v>3017.24</v>
          </cell>
        </row>
        <row r="991">
          <cell r="A991">
            <v>3005</v>
          </cell>
          <cell r="J991">
            <v>0</v>
          </cell>
          <cell r="K991">
            <v>3673.14</v>
          </cell>
          <cell r="L991">
            <v>610</v>
          </cell>
        </row>
        <row r="992">
          <cell r="A992">
            <v>3005</v>
          </cell>
          <cell r="J992">
            <v>0</v>
          </cell>
          <cell r="K992">
            <v>43.14</v>
          </cell>
          <cell r="L992">
            <v>86.28</v>
          </cell>
        </row>
        <row r="993">
          <cell r="A993">
            <v>3005</v>
          </cell>
          <cell r="J993">
            <v>0</v>
          </cell>
          <cell r="K993">
            <v>2804.07</v>
          </cell>
          <cell r="L993">
            <v>520.53</v>
          </cell>
        </row>
        <row r="994">
          <cell r="A994">
            <v>3005</v>
          </cell>
          <cell r="J994">
            <v>0</v>
          </cell>
          <cell r="K994">
            <v>73500.039999999994</v>
          </cell>
          <cell r="L994">
            <v>65000.01</v>
          </cell>
        </row>
        <row r="995">
          <cell r="A995">
            <v>3005</v>
          </cell>
          <cell r="J995">
            <v>0</v>
          </cell>
          <cell r="K995">
            <v>306.66000000000003</v>
          </cell>
          <cell r="L995">
            <v>498.42</v>
          </cell>
        </row>
        <row r="996">
          <cell r="A996">
            <v>3005</v>
          </cell>
          <cell r="J996">
            <v>0</v>
          </cell>
          <cell r="K996">
            <v>306.66000000000003</v>
          </cell>
          <cell r="L996">
            <v>498.42</v>
          </cell>
        </row>
        <row r="997">
          <cell r="A997">
            <v>3005</v>
          </cell>
          <cell r="J997">
            <v>0</v>
          </cell>
          <cell r="K997">
            <v>4044.24</v>
          </cell>
          <cell r="L997">
            <v>8281.4599999999991</v>
          </cell>
        </row>
        <row r="998">
          <cell r="A998">
            <v>3005</v>
          </cell>
          <cell r="J998">
            <v>0</v>
          </cell>
          <cell r="K998">
            <v>306.66000000000003</v>
          </cell>
          <cell r="L998">
            <v>498.42</v>
          </cell>
        </row>
        <row r="999">
          <cell r="A999">
            <v>3100</v>
          </cell>
          <cell r="J999">
            <v>0</v>
          </cell>
          <cell r="K999">
            <v>8456.9699999999993</v>
          </cell>
          <cell r="L999">
            <v>13975.59</v>
          </cell>
        </row>
        <row r="1000">
          <cell r="A1000">
            <v>3100</v>
          </cell>
          <cell r="J1000">
            <v>0</v>
          </cell>
          <cell r="K1000">
            <v>5077.8900000000003</v>
          </cell>
          <cell r="L1000">
            <v>8746.56</v>
          </cell>
        </row>
        <row r="1001">
          <cell r="A1001">
            <v>3100</v>
          </cell>
          <cell r="J1001">
            <v>0</v>
          </cell>
          <cell r="K1001">
            <v>2905.39</v>
          </cell>
          <cell r="L1001">
            <v>4907.4399999999996</v>
          </cell>
        </row>
        <row r="1002">
          <cell r="A1002">
            <v>3100</v>
          </cell>
          <cell r="J1002">
            <v>0</v>
          </cell>
          <cell r="K1002">
            <v>11352.39</v>
          </cell>
          <cell r="L1002">
            <v>34799.18</v>
          </cell>
        </row>
        <row r="1003">
          <cell r="A1003">
            <v>3100</v>
          </cell>
          <cell r="J1003">
            <v>0</v>
          </cell>
          <cell r="K1003">
            <v>33351.65</v>
          </cell>
          <cell r="L1003">
            <v>0</v>
          </cell>
        </row>
        <row r="1004">
          <cell r="A1004">
            <v>3100</v>
          </cell>
          <cell r="J1004">
            <v>0</v>
          </cell>
          <cell r="K1004">
            <v>720</v>
          </cell>
          <cell r="L1004">
            <v>450</v>
          </cell>
        </row>
        <row r="1005">
          <cell r="A1005">
            <v>3100</v>
          </cell>
          <cell r="J1005">
            <v>0</v>
          </cell>
          <cell r="K1005">
            <v>0</v>
          </cell>
          <cell r="L1005">
            <v>0</v>
          </cell>
        </row>
        <row r="1006">
          <cell r="A1006">
            <v>3100</v>
          </cell>
          <cell r="J1006">
            <v>0</v>
          </cell>
          <cell r="K1006">
            <v>0</v>
          </cell>
          <cell r="L1006">
            <v>0</v>
          </cell>
        </row>
        <row r="1007">
          <cell r="A1007">
            <v>3100</v>
          </cell>
          <cell r="J1007">
            <v>0</v>
          </cell>
          <cell r="K1007">
            <v>0</v>
          </cell>
          <cell r="L1007">
            <v>0</v>
          </cell>
        </row>
        <row r="1008">
          <cell r="A1008">
            <v>3100</v>
          </cell>
          <cell r="J1008">
            <v>0</v>
          </cell>
          <cell r="K1008">
            <v>2883.98</v>
          </cell>
          <cell r="L1008">
            <v>12295.45</v>
          </cell>
        </row>
        <row r="1009">
          <cell r="A1009">
            <v>3100</v>
          </cell>
          <cell r="J1009">
            <v>0</v>
          </cell>
          <cell r="K1009">
            <v>6232.02</v>
          </cell>
          <cell r="L1009">
            <v>7877.8</v>
          </cell>
        </row>
        <row r="1010">
          <cell r="A1010">
            <v>3100</v>
          </cell>
          <cell r="J1010">
            <v>0</v>
          </cell>
          <cell r="K1010">
            <v>3501.84</v>
          </cell>
          <cell r="L1010">
            <v>0</v>
          </cell>
        </row>
        <row r="1011">
          <cell r="A1011">
            <v>3100</v>
          </cell>
          <cell r="J1011">
            <v>0</v>
          </cell>
          <cell r="K1011">
            <v>0</v>
          </cell>
          <cell r="L1011">
            <v>7500</v>
          </cell>
        </row>
        <row r="1012">
          <cell r="A1012">
            <v>3100</v>
          </cell>
          <cell r="J1012">
            <v>0</v>
          </cell>
          <cell r="K1012">
            <v>0</v>
          </cell>
          <cell r="L1012">
            <v>0</v>
          </cell>
        </row>
        <row r="1013">
          <cell r="A1013">
            <v>3100</v>
          </cell>
          <cell r="J1013">
            <v>0</v>
          </cell>
          <cell r="K1013">
            <v>0</v>
          </cell>
          <cell r="L1013">
            <v>840</v>
          </cell>
        </row>
        <row r="1014">
          <cell r="A1014">
            <v>3100</v>
          </cell>
          <cell r="J1014">
            <v>0</v>
          </cell>
          <cell r="K1014">
            <v>330</v>
          </cell>
          <cell r="L1014">
            <v>30</v>
          </cell>
        </row>
        <row r="1015">
          <cell r="A1015">
            <v>3100</v>
          </cell>
          <cell r="J1015">
            <v>0</v>
          </cell>
          <cell r="K1015">
            <v>160</v>
          </cell>
          <cell r="L1015">
            <v>100</v>
          </cell>
        </row>
        <row r="1016">
          <cell r="A1016">
            <v>3100</v>
          </cell>
          <cell r="J1016">
            <v>0</v>
          </cell>
          <cell r="K1016">
            <v>6000</v>
          </cell>
          <cell r="L1016">
            <v>12000</v>
          </cell>
        </row>
        <row r="1017">
          <cell r="A1017">
            <v>3100</v>
          </cell>
          <cell r="J1017">
            <v>0</v>
          </cell>
          <cell r="K1017">
            <v>2000</v>
          </cell>
          <cell r="L1017">
            <v>4000</v>
          </cell>
        </row>
        <row r="1018">
          <cell r="A1018">
            <v>3100</v>
          </cell>
          <cell r="J1018">
            <v>0</v>
          </cell>
          <cell r="K1018">
            <v>29811.119999999999</v>
          </cell>
          <cell r="L1018">
            <v>47461.07</v>
          </cell>
        </row>
        <row r="1019">
          <cell r="A1019">
            <v>3100</v>
          </cell>
          <cell r="J1019">
            <v>0</v>
          </cell>
          <cell r="K1019">
            <v>10933.26</v>
          </cell>
          <cell r="L1019">
            <v>17245.259999999998</v>
          </cell>
        </row>
        <row r="1020">
          <cell r="A1020">
            <v>3100</v>
          </cell>
          <cell r="J1020">
            <v>0</v>
          </cell>
          <cell r="K1020">
            <v>20700.04</v>
          </cell>
          <cell r="L1020">
            <v>18500.009999999998</v>
          </cell>
        </row>
        <row r="1021">
          <cell r="A1021">
            <v>3100</v>
          </cell>
          <cell r="J1021">
            <v>0</v>
          </cell>
          <cell r="K1021">
            <v>377.34</v>
          </cell>
          <cell r="L1021">
            <v>772.36</v>
          </cell>
        </row>
        <row r="1022">
          <cell r="A1022">
            <v>3100</v>
          </cell>
          <cell r="J1022">
            <v>0</v>
          </cell>
          <cell r="K1022">
            <v>377.34</v>
          </cell>
          <cell r="L1022">
            <v>772.36</v>
          </cell>
        </row>
        <row r="1023">
          <cell r="A1023">
            <v>3100</v>
          </cell>
          <cell r="J1023">
            <v>0</v>
          </cell>
          <cell r="K1023">
            <v>3240.18</v>
          </cell>
          <cell r="L1023">
            <v>8866.33</v>
          </cell>
        </row>
        <row r="1024">
          <cell r="A1024">
            <v>3100</v>
          </cell>
          <cell r="J1024">
            <v>0</v>
          </cell>
          <cell r="K1024">
            <v>377.34</v>
          </cell>
          <cell r="L1024">
            <v>772.36</v>
          </cell>
        </row>
        <row r="1025">
          <cell r="A1025">
            <v>3101</v>
          </cell>
          <cell r="J1025">
            <v>0</v>
          </cell>
          <cell r="K1025">
            <v>14804.21</v>
          </cell>
          <cell r="L1025">
            <v>53091.49</v>
          </cell>
        </row>
        <row r="1026">
          <cell r="A1026">
            <v>3101</v>
          </cell>
          <cell r="J1026">
            <v>0</v>
          </cell>
          <cell r="K1026">
            <v>16367.7</v>
          </cell>
          <cell r="L1026">
            <v>58566.21</v>
          </cell>
        </row>
        <row r="1027">
          <cell r="A1027">
            <v>3101</v>
          </cell>
          <cell r="J1027">
            <v>0</v>
          </cell>
          <cell r="K1027">
            <v>4051.26</v>
          </cell>
          <cell r="L1027">
            <v>7342.43</v>
          </cell>
        </row>
        <row r="1028">
          <cell r="A1028">
            <v>3101</v>
          </cell>
          <cell r="J1028">
            <v>0</v>
          </cell>
          <cell r="K1028">
            <v>14079.59</v>
          </cell>
          <cell r="L1028">
            <v>23360.54</v>
          </cell>
        </row>
        <row r="1029">
          <cell r="A1029">
            <v>3101</v>
          </cell>
          <cell r="J1029">
            <v>0</v>
          </cell>
          <cell r="K1029">
            <v>16698.45</v>
          </cell>
          <cell r="L1029">
            <v>28771.68</v>
          </cell>
        </row>
        <row r="1030">
          <cell r="A1030">
            <v>3101</v>
          </cell>
          <cell r="J1030">
            <v>0</v>
          </cell>
          <cell r="K1030">
            <v>2810</v>
          </cell>
          <cell r="L1030">
            <v>2645</v>
          </cell>
        </row>
        <row r="1031">
          <cell r="A1031">
            <v>3101</v>
          </cell>
          <cell r="J1031">
            <v>0</v>
          </cell>
          <cell r="K1031">
            <v>0</v>
          </cell>
          <cell r="L1031">
            <v>0</v>
          </cell>
        </row>
        <row r="1032">
          <cell r="A1032">
            <v>3101</v>
          </cell>
          <cell r="J1032">
            <v>0</v>
          </cell>
          <cell r="K1032">
            <v>0</v>
          </cell>
          <cell r="L1032">
            <v>0</v>
          </cell>
        </row>
        <row r="1033">
          <cell r="A1033">
            <v>3101</v>
          </cell>
          <cell r="J1033">
            <v>0</v>
          </cell>
          <cell r="K1033">
            <v>1944.12</v>
          </cell>
          <cell r="L1033">
            <v>3888.24</v>
          </cell>
        </row>
        <row r="1034">
          <cell r="A1034">
            <v>3101</v>
          </cell>
          <cell r="J1034">
            <v>0</v>
          </cell>
          <cell r="K1034">
            <v>10801.51</v>
          </cell>
          <cell r="L1034">
            <v>13659.82</v>
          </cell>
        </row>
        <row r="1035">
          <cell r="A1035">
            <v>3101</v>
          </cell>
          <cell r="J1035">
            <v>0</v>
          </cell>
          <cell r="K1035">
            <v>22159.52</v>
          </cell>
          <cell r="L1035">
            <v>32945.19</v>
          </cell>
        </row>
        <row r="1036">
          <cell r="A1036">
            <v>3101</v>
          </cell>
          <cell r="J1036">
            <v>0</v>
          </cell>
          <cell r="K1036">
            <v>9967.1200000000008</v>
          </cell>
          <cell r="L1036">
            <v>21353.49</v>
          </cell>
        </row>
        <row r="1037">
          <cell r="A1037">
            <v>3101</v>
          </cell>
          <cell r="J1037">
            <v>0</v>
          </cell>
          <cell r="K1037">
            <v>0</v>
          </cell>
          <cell r="L1037">
            <v>26700</v>
          </cell>
        </row>
        <row r="1038">
          <cell r="A1038">
            <v>3101</v>
          </cell>
          <cell r="J1038">
            <v>0</v>
          </cell>
          <cell r="K1038">
            <v>0</v>
          </cell>
          <cell r="L1038">
            <v>0</v>
          </cell>
        </row>
        <row r="1039">
          <cell r="A1039">
            <v>3101</v>
          </cell>
          <cell r="J1039">
            <v>0</v>
          </cell>
          <cell r="K1039">
            <v>0</v>
          </cell>
          <cell r="L1039">
            <v>2400</v>
          </cell>
        </row>
        <row r="1040">
          <cell r="A1040">
            <v>3101</v>
          </cell>
          <cell r="J1040">
            <v>0</v>
          </cell>
          <cell r="K1040">
            <v>1840</v>
          </cell>
          <cell r="L1040">
            <v>2380</v>
          </cell>
        </row>
        <row r="1041">
          <cell r="A1041">
            <v>3101</v>
          </cell>
          <cell r="J1041">
            <v>0</v>
          </cell>
          <cell r="K1041">
            <v>2540</v>
          </cell>
          <cell r="L1041">
            <v>4280</v>
          </cell>
        </row>
        <row r="1042">
          <cell r="A1042">
            <v>3101</v>
          </cell>
          <cell r="J1042">
            <v>0</v>
          </cell>
          <cell r="K1042">
            <v>24000</v>
          </cell>
          <cell r="L1042">
            <v>48000</v>
          </cell>
        </row>
        <row r="1043">
          <cell r="A1043">
            <v>3101</v>
          </cell>
          <cell r="J1043">
            <v>0</v>
          </cell>
          <cell r="K1043">
            <v>10437.23</v>
          </cell>
          <cell r="L1043">
            <v>4822.04</v>
          </cell>
        </row>
        <row r="1044">
          <cell r="A1044">
            <v>3101</v>
          </cell>
          <cell r="J1044">
            <v>0</v>
          </cell>
          <cell r="K1044">
            <v>20503.509999999998</v>
          </cell>
          <cell r="L1044">
            <v>12182.1</v>
          </cell>
        </row>
        <row r="1045">
          <cell r="A1045">
            <v>3101</v>
          </cell>
          <cell r="J1045">
            <v>0</v>
          </cell>
          <cell r="K1045">
            <v>77768.13</v>
          </cell>
          <cell r="L1045">
            <v>124498.75</v>
          </cell>
        </row>
        <row r="1046">
          <cell r="A1046">
            <v>3101</v>
          </cell>
          <cell r="J1046">
            <v>0</v>
          </cell>
          <cell r="K1046">
            <v>15000</v>
          </cell>
          <cell r="L1046">
            <v>30000</v>
          </cell>
        </row>
        <row r="1047">
          <cell r="A1047">
            <v>3101</v>
          </cell>
          <cell r="J1047">
            <v>0</v>
          </cell>
          <cell r="K1047">
            <v>5000</v>
          </cell>
          <cell r="L1047">
            <v>8215.9</v>
          </cell>
        </row>
        <row r="1048">
          <cell r="A1048">
            <v>3101</v>
          </cell>
          <cell r="J1048">
            <v>0</v>
          </cell>
          <cell r="K1048">
            <v>41700</v>
          </cell>
          <cell r="L1048">
            <v>40500</v>
          </cell>
        </row>
        <row r="1049">
          <cell r="A1049">
            <v>3101</v>
          </cell>
          <cell r="J1049">
            <v>0</v>
          </cell>
          <cell r="K1049">
            <v>277.74</v>
          </cell>
          <cell r="L1049">
            <v>737.73</v>
          </cell>
        </row>
        <row r="1050">
          <cell r="A1050">
            <v>3101</v>
          </cell>
          <cell r="J1050">
            <v>0</v>
          </cell>
          <cell r="K1050">
            <v>520.16999999999996</v>
          </cell>
          <cell r="L1050">
            <v>980.16</v>
          </cell>
        </row>
        <row r="1051">
          <cell r="A1051">
            <v>3101</v>
          </cell>
          <cell r="J1051">
            <v>0</v>
          </cell>
          <cell r="K1051">
            <v>5023.71</v>
          </cell>
          <cell r="L1051">
            <v>12065.69</v>
          </cell>
        </row>
        <row r="1052">
          <cell r="A1052">
            <v>3101</v>
          </cell>
          <cell r="J1052">
            <v>0</v>
          </cell>
          <cell r="K1052">
            <v>520.16999999999996</v>
          </cell>
          <cell r="L1052">
            <v>980.16</v>
          </cell>
        </row>
        <row r="1053">
          <cell r="A1053">
            <v>3102</v>
          </cell>
          <cell r="J1053">
            <v>0</v>
          </cell>
          <cell r="K1053">
            <v>3440.41</v>
          </cell>
          <cell r="L1053">
            <v>7600.38</v>
          </cell>
        </row>
        <row r="1054">
          <cell r="A1054">
            <v>3102</v>
          </cell>
          <cell r="J1054">
            <v>0</v>
          </cell>
          <cell r="K1054">
            <v>5447.61</v>
          </cell>
          <cell r="L1054">
            <v>9332.4599999999991</v>
          </cell>
        </row>
        <row r="1055">
          <cell r="A1055">
            <v>3102</v>
          </cell>
          <cell r="J1055">
            <v>0</v>
          </cell>
          <cell r="K1055">
            <v>11908.74</v>
          </cell>
          <cell r="L1055">
            <v>23057.39</v>
          </cell>
        </row>
        <row r="1056">
          <cell r="A1056">
            <v>3102</v>
          </cell>
          <cell r="J1056">
            <v>0</v>
          </cell>
          <cell r="K1056">
            <v>2428.42</v>
          </cell>
          <cell r="L1056">
            <v>4903</v>
          </cell>
        </row>
        <row r="1057">
          <cell r="A1057">
            <v>3102</v>
          </cell>
          <cell r="J1057">
            <v>0</v>
          </cell>
          <cell r="K1057">
            <v>2616.96</v>
          </cell>
          <cell r="L1057">
            <v>4622.28</v>
          </cell>
        </row>
        <row r="1058">
          <cell r="A1058">
            <v>3102</v>
          </cell>
          <cell r="J1058">
            <v>0</v>
          </cell>
          <cell r="K1058">
            <v>400</v>
          </cell>
          <cell r="L1058">
            <v>250</v>
          </cell>
        </row>
        <row r="1059">
          <cell r="A1059">
            <v>3102</v>
          </cell>
          <cell r="J1059">
            <v>0</v>
          </cell>
          <cell r="K1059">
            <v>0</v>
          </cell>
          <cell r="L1059">
            <v>0</v>
          </cell>
        </row>
        <row r="1060">
          <cell r="A1060">
            <v>3102</v>
          </cell>
          <cell r="J1060">
            <v>0</v>
          </cell>
          <cell r="K1060">
            <v>0</v>
          </cell>
          <cell r="L1060">
            <v>0</v>
          </cell>
        </row>
        <row r="1061">
          <cell r="A1061">
            <v>3102</v>
          </cell>
          <cell r="J1061">
            <v>0</v>
          </cell>
          <cell r="K1061">
            <v>1486.8</v>
          </cell>
          <cell r="L1061">
            <v>0</v>
          </cell>
        </row>
        <row r="1062">
          <cell r="A1062">
            <v>3102</v>
          </cell>
          <cell r="J1062">
            <v>0</v>
          </cell>
          <cell r="K1062">
            <v>3688.1</v>
          </cell>
          <cell r="L1062">
            <v>5823.24</v>
          </cell>
        </row>
        <row r="1063">
          <cell r="A1063">
            <v>3102</v>
          </cell>
          <cell r="J1063">
            <v>0</v>
          </cell>
          <cell r="K1063">
            <v>6603.63</v>
          </cell>
          <cell r="L1063">
            <v>7506.71</v>
          </cell>
        </row>
        <row r="1064">
          <cell r="A1064">
            <v>3102</v>
          </cell>
          <cell r="J1064">
            <v>0</v>
          </cell>
          <cell r="K1064">
            <v>5011.5</v>
          </cell>
          <cell r="L1064">
            <v>10023</v>
          </cell>
        </row>
        <row r="1065">
          <cell r="A1065">
            <v>3102</v>
          </cell>
          <cell r="J1065">
            <v>0</v>
          </cell>
          <cell r="K1065">
            <v>0</v>
          </cell>
          <cell r="L1065">
            <v>8400</v>
          </cell>
        </row>
        <row r="1066">
          <cell r="A1066">
            <v>3102</v>
          </cell>
          <cell r="J1066">
            <v>0</v>
          </cell>
          <cell r="K1066">
            <v>0</v>
          </cell>
          <cell r="L1066">
            <v>0</v>
          </cell>
        </row>
        <row r="1067">
          <cell r="A1067">
            <v>3102</v>
          </cell>
          <cell r="J1067">
            <v>0</v>
          </cell>
          <cell r="K1067">
            <v>0</v>
          </cell>
          <cell r="L1067">
            <v>840</v>
          </cell>
        </row>
        <row r="1068">
          <cell r="A1068">
            <v>3102</v>
          </cell>
          <cell r="J1068">
            <v>0</v>
          </cell>
          <cell r="K1068">
            <v>660</v>
          </cell>
          <cell r="L1068">
            <v>60</v>
          </cell>
        </row>
        <row r="1069">
          <cell r="A1069">
            <v>3102</v>
          </cell>
          <cell r="J1069">
            <v>0</v>
          </cell>
          <cell r="K1069">
            <v>320</v>
          </cell>
          <cell r="L1069">
            <v>200</v>
          </cell>
        </row>
        <row r="1070">
          <cell r="A1070">
            <v>3102</v>
          </cell>
          <cell r="J1070">
            <v>0</v>
          </cell>
          <cell r="K1070">
            <v>4466.74</v>
          </cell>
          <cell r="L1070">
            <v>6966.74</v>
          </cell>
        </row>
        <row r="1071">
          <cell r="A1071">
            <v>3102</v>
          </cell>
          <cell r="J1071">
            <v>0</v>
          </cell>
          <cell r="K1071">
            <v>3750</v>
          </cell>
          <cell r="L1071">
            <v>7500</v>
          </cell>
        </row>
        <row r="1072">
          <cell r="A1072">
            <v>3102</v>
          </cell>
          <cell r="J1072">
            <v>0</v>
          </cell>
          <cell r="K1072">
            <v>11599.96</v>
          </cell>
          <cell r="L1072">
            <v>9999.99</v>
          </cell>
        </row>
        <row r="1073">
          <cell r="A1073">
            <v>3102</v>
          </cell>
          <cell r="J1073">
            <v>0</v>
          </cell>
          <cell r="K1073">
            <v>357.62</v>
          </cell>
          <cell r="L1073">
            <v>698.56</v>
          </cell>
        </row>
        <row r="1074">
          <cell r="A1074">
            <v>3102</v>
          </cell>
          <cell r="J1074">
            <v>0</v>
          </cell>
          <cell r="K1074">
            <v>357.62</v>
          </cell>
          <cell r="L1074">
            <v>698.56</v>
          </cell>
        </row>
        <row r="1075">
          <cell r="A1075">
            <v>3102</v>
          </cell>
          <cell r="J1075">
            <v>0</v>
          </cell>
          <cell r="K1075">
            <v>6465.88</v>
          </cell>
          <cell r="L1075">
            <v>13734.71</v>
          </cell>
        </row>
        <row r="1076">
          <cell r="A1076">
            <v>3102</v>
          </cell>
          <cell r="J1076">
            <v>0</v>
          </cell>
          <cell r="K1076">
            <v>357.62</v>
          </cell>
          <cell r="L1076">
            <v>698.56</v>
          </cell>
        </row>
        <row r="1077">
          <cell r="A1077">
            <v>3103</v>
          </cell>
          <cell r="J1077">
            <v>0</v>
          </cell>
          <cell r="K1077">
            <v>19810.88</v>
          </cell>
          <cell r="L1077">
            <v>0</v>
          </cell>
        </row>
        <row r="1078">
          <cell r="A1078">
            <v>3103</v>
          </cell>
          <cell r="J1078">
            <v>0</v>
          </cell>
          <cell r="K1078">
            <v>21840.3</v>
          </cell>
          <cell r="L1078">
            <v>0</v>
          </cell>
        </row>
        <row r="1079">
          <cell r="A1079">
            <v>3103</v>
          </cell>
          <cell r="J1079">
            <v>0</v>
          </cell>
          <cell r="K1079">
            <v>55142.52</v>
          </cell>
          <cell r="L1079">
            <v>110285.04</v>
          </cell>
        </row>
        <row r="1080">
          <cell r="A1080">
            <v>3103</v>
          </cell>
          <cell r="J1080">
            <v>0</v>
          </cell>
          <cell r="K1080">
            <v>15106.14</v>
          </cell>
          <cell r="L1080">
            <v>26727.69</v>
          </cell>
        </row>
        <row r="1081">
          <cell r="A1081">
            <v>3103</v>
          </cell>
          <cell r="J1081">
            <v>0</v>
          </cell>
          <cell r="K1081">
            <v>2760</v>
          </cell>
          <cell r="L1081">
            <v>420</v>
          </cell>
        </row>
        <row r="1082">
          <cell r="A1082">
            <v>3103</v>
          </cell>
          <cell r="J1082">
            <v>0</v>
          </cell>
          <cell r="K1082">
            <v>0</v>
          </cell>
          <cell r="L1082">
            <v>0</v>
          </cell>
        </row>
        <row r="1083">
          <cell r="A1083">
            <v>3103</v>
          </cell>
          <cell r="J1083">
            <v>0</v>
          </cell>
          <cell r="K1083">
            <v>1199.6300000000001</v>
          </cell>
          <cell r="L1083">
            <v>0</v>
          </cell>
        </row>
        <row r="1084">
          <cell r="A1084">
            <v>3103</v>
          </cell>
          <cell r="J1084">
            <v>0</v>
          </cell>
          <cell r="K1084">
            <v>16463.7</v>
          </cell>
          <cell r="L1084">
            <v>32927.4</v>
          </cell>
        </row>
        <row r="1085">
          <cell r="A1085">
            <v>3103</v>
          </cell>
          <cell r="J1085">
            <v>0</v>
          </cell>
          <cell r="K1085">
            <v>7089</v>
          </cell>
          <cell r="L1085">
            <v>6678.14</v>
          </cell>
        </row>
        <row r="1086">
          <cell r="A1086">
            <v>3103</v>
          </cell>
          <cell r="J1086">
            <v>0</v>
          </cell>
          <cell r="K1086">
            <v>19824.64</v>
          </cell>
          <cell r="L1086">
            <v>10016.48</v>
          </cell>
        </row>
        <row r="1087">
          <cell r="A1087">
            <v>3103</v>
          </cell>
          <cell r="J1087">
            <v>0</v>
          </cell>
          <cell r="K1087">
            <v>81</v>
          </cell>
          <cell r="L1087">
            <v>162</v>
          </cell>
        </row>
        <row r="1088">
          <cell r="A1088">
            <v>3103</v>
          </cell>
          <cell r="J1088">
            <v>0</v>
          </cell>
          <cell r="K1088">
            <v>0</v>
          </cell>
          <cell r="L1088">
            <v>16800</v>
          </cell>
        </row>
        <row r="1089">
          <cell r="A1089">
            <v>3103</v>
          </cell>
          <cell r="J1089">
            <v>0</v>
          </cell>
          <cell r="K1089">
            <v>0</v>
          </cell>
          <cell r="L1089">
            <v>0</v>
          </cell>
        </row>
        <row r="1090">
          <cell r="A1090">
            <v>3103</v>
          </cell>
          <cell r="J1090">
            <v>0</v>
          </cell>
          <cell r="K1090">
            <v>0</v>
          </cell>
          <cell r="L1090">
            <v>2100</v>
          </cell>
        </row>
        <row r="1091">
          <cell r="A1091">
            <v>3103</v>
          </cell>
          <cell r="J1091">
            <v>0</v>
          </cell>
          <cell r="K1091">
            <v>3090</v>
          </cell>
          <cell r="L1091">
            <v>0</v>
          </cell>
        </row>
        <row r="1092">
          <cell r="A1092">
            <v>3103</v>
          </cell>
          <cell r="J1092">
            <v>0</v>
          </cell>
          <cell r="K1092">
            <v>2250</v>
          </cell>
          <cell r="L1092">
            <v>0</v>
          </cell>
        </row>
        <row r="1093">
          <cell r="A1093">
            <v>3103</v>
          </cell>
          <cell r="J1093">
            <v>0</v>
          </cell>
          <cell r="K1093">
            <v>13646.1</v>
          </cell>
          <cell r="L1093">
            <v>27292.2</v>
          </cell>
        </row>
        <row r="1094">
          <cell r="A1094">
            <v>3103</v>
          </cell>
          <cell r="J1094">
            <v>0</v>
          </cell>
          <cell r="K1094">
            <v>2000</v>
          </cell>
          <cell r="L1094">
            <v>4500</v>
          </cell>
        </row>
        <row r="1095">
          <cell r="A1095">
            <v>3103</v>
          </cell>
          <cell r="J1095">
            <v>0</v>
          </cell>
          <cell r="K1095">
            <v>1000000</v>
          </cell>
          <cell r="L1095">
            <v>1417363.48</v>
          </cell>
        </row>
        <row r="1096">
          <cell r="A1096">
            <v>3103</v>
          </cell>
          <cell r="J1096">
            <v>0</v>
          </cell>
          <cell r="K1096">
            <v>4000</v>
          </cell>
          <cell r="L1096">
            <v>7131.03</v>
          </cell>
        </row>
        <row r="1097">
          <cell r="A1097">
            <v>3103</v>
          </cell>
          <cell r="J1097">
            <v>0</v>
          </cell>
          <cell r="K1097">
            <v>97421.87</v>
          </cell>
          <cell r="L1097">
            <v>150271.69</v>
          </cell>
        </row>
        <row r="1098">
          <cell r="A1098">
            <v>3103</v>
          </cell>
          <cell r="J1098">
            <v>0</v>
          </cell>
          <cell r="K1098">
            <v>3520</v>
          </cell>
          <cell r="L1098">
            <v>7040</v>
          </cell>
        </row>
        <row r="1099">
          <cell r="A1099">
            <v>3103</v>
          </cell>
          <cell r="J1099">
            <v>0</v>
          </cell>
          <cell r="K1099">
            <v>0</v>
          </cell>
          <cell r="L1099">
            <v>100000</v>
          </cell>
        </row>
        <row r="1100">
          <cell r="A1100">
            <v>3103</v>
          </cell>
          <cell r="J1100">
            <v>0</v>
          </cell>
          <cell r="K1100">
            <v>1500</v>
          </cell>
          <cell r="L1100">
            <v>3000</v>
          </cell>
        </row>
        <row r="1101">
          <cell r="A1101">
            <v>3103</v>
          </cell>
          <cell r="J1101">
            <v>0</v>
          </cell>
          <cell r="K1101">
            <v>59000</v>
          </cell>
          <cell r="L1101">
            <v>52500</v>
          </cell>
        </row>
        <row r="1102">
          <cell r="A1102">
            <v>3103</v>
          </cell>
          <cell r="J1102">
            <v>0</v>
          </cell>
          <cell r="K1102">
            <v>370.82</v>
          </cell>
          <cell r="L1102">
            <v>695.05</v>
          </cell>
        </row>
        <row r="1103">
          <cell r="A1103">
            <v>3103</v>
          </cell>
          <cell r="J1103">
            <v>0</v>
          </cell>
          <cell r="K1103">
            <v>370.82</v>
          </cell>
          <cell r="L1103">
            <v>695.05</v>
          </cell>
        </row>
        <row r="1104">
          <cell r="A1104">
            <v>3103</v>
          </cell>
          <cell r="J1104">
            <v>0</v>
          </cell>
          <cell r="K1104">
            <v>4472.24</v>
          </cell>
          <cell r="L1104">
            <v>9609.8799999999992</v>
          </cell>
        </row>
        <row r="1105">
          <cell r="A1105">
            <v>3103</v>
          </cell>
          <cell r="J1105">
            <v>0</v>
          </cell>
          <cell r="K1105">
            <v>370.82</v>
          </cell>
          <cell r="L1105">
            <v>695.05</v>
          </cell>
        </row>
        <row r="1106">
          <cell r="A1106">
            <v>3104</v>
          </cell>
          <cell r="J1106">
            <v>0</v>
          </cell>
          <cell r="K1106">
            <v>19814.82</v>
          </cell>
          <cell r="L1106">
            <v>73591.899999999994</v>
          </cell>
        </row>
        <row r="1107">
          <cell r="A1107">
            <v>3104</v>
          </cell>
          <cell r="J1107">
            <v>0</v>
          </cell>
          <cell r="K1107">
            <v>20172.28</v>
          </cell>
          <cell r="L1107">
            <v>76303.61</v>
          </cell>
        </row>
        <row r="1108">
          <cell r="A1108">
            <v>3104</v>
          </cell>
          <cell r="J1108">
            <v>0</v>
          </cell>
          <cell r="K1108">
            <v>4051.26</v>
          </cell>
          <cell r="L1108">
            <v>7342.43</v>
          </cell>
        </row>
        <row r="1109">
          <cell r="A1109">
            <v>3104</v>
          </cell>
          <cell r="J1109">
            <v>0</v>
          </cell>
          <cell r="K1109">
            <v>9096.69</v>
          </cell>
          <cell r="L1109">
            <v>15708.92</v>
          </cell>
        </row>
        <row r="1110">
          <cell r="A1110">
            <v>3104</v>
          </cell>
          <cell r="J1110">
            <v>0</v>
          </cell>
          <cell r="K1110">
            <v>1720.25</v>
          </cell>
          <cell r="L1110">
            <v>3038.44</v>
          </cell>
        </row>
        <row r="1111">
          <cell r="A1111">
            <v>3104</v>
          </cell>
          <cell r="J1111">
            <v>0</v>
          </cell>
          <cell r="K1111">
            <v>11530</v>
          </cell>
          <cell r="L1111">
            <v>20740</v>
          </cell>
        </row>
        <row r="1112">
          <cell r="A1112">
            <v>3104</v>
          </cell>
          <cell r="J1112">
            <v>0</v>
          </cell>
          <cell r="K1112">
            <v>0</v>
          </cell>
          <cell r="L1112">
            <v>0</v>
          </cell>
        </row>
        <row r="1113">
          <cell r="A1113">
            <v>3104</v>
          </cell>
          <cell r="J1113">
            <v>0</v>
          </cell>
          <cell r="K1113">
            <v>0</v>
          </cell>
          <cell r="L1113">
            <v>0</v>
          </cell>
        </row>
        <row r="1114">
          <cell r="A1114">
            <v>3104</v>
          </cell>
          <cell r="J1114">
            <v>0</v>
          </cell>
          <cell r="K1114">
            <v>239.4</v>
          </cell>
          <cell r="L1114">
            <v>478.8</v>
          </cell>
        </row>
        <row r="1115">
          <cell r="A1115">
            <v>3104</v>
          </cell>
          <cell r="J1115">
            <v>0</v>
          </cell>
          <cell r="K1115">
            <v>7119.17</v>
          </cell>
          <cell r="L1115">
            <v>8727.09</v>
          </cell>
        </row>
        <row r="1116">
          <cell r="A1116">
            <v>3104</v>
          </cell>
          <cell r="J1116">
            <v>0</v>
          </cell>
          <cell r="K1116">
            <v>14533.26</v>
          </cell>
          <cell r="L1116">
            <v>22759.06</v>
          </cell>
        </row>
        <row r="1117">
          <cell r="A1117">
            <v>3104</v>
          </cell>
          <cell r="J1117">
            <v>0</v>
          </cell>
          <cell r="K1117">
            <v>825</v>
          </cell>
          <cell r="L1117">
            <v>0</v>
          </cell>
        </row>
        <row r="1118">
          <cell r="A1118">
            <v>3104</v>
          </cell>
          <cell r="J1118">
            <v>0</v>
          </cell>
          <cell r="K1118">
            <v>0</v>
          </cell>
          <cell r="L1118">
            <v>19200</v>
          </cell>
        </row>
        <row r="1119">
          <cell r="A1119">
            <v>3104</v>
          </cell>
          <cell r="J1119">
            <v>0</v>
          </cell>
          <cell r="K1119">
            <v>0</v>
          </cell>
          <cell r="L1119">
            <v>0</v>
          </cell>
        </row>
        <row r="1120">
          <cell r="A1120">
            <v>3104</v>
          </cell>
          <cell r="J1120">
            <v>0</v>
          </cell>
          <cell r="K1120">
            <v>0</v>
          </cell>
          <cell r="L1120">
            <v>2310</v>
          </cell>
        </row>
        <row r="1121">
          <cell r="A1121">
            <v>3104</v>
          </cell>
          <cell r="J1121">
            <v>0</v>
          </cell>
          <cell r="K1121">
            <v>1880</v>
          </cell>
          <cell r="L1121">
            <v>2720</v>
          </cell>
        </row>
        <row r="1122">
          <cell r="A1122">
            <v>3104</v>
          </cell>
          <cell r="J1122">
            <v>0</v>
          </cell>
          <cell r="K1122">
            <v>2440</v>
          </cell>
          <cell r="L1122">
            <v>4240</v>
          </cell>
        </row>
        <row r="1123">
          <cell r="A1123">
            <v>3104</v>
          </cell>
          <cell r="J1123">
            <v>0</v>
          </cell>
          <cell r="K1123">
            <v>30000</v>
          </cell>
          <cell r="L1123">
            <v>60000</v>
          </cell>
        </row>
        <row r="1124">
          <cell r="A1124">
            <v>3104</v>
          </cell>
          <cell r="J1124">
            <v>0</v>
          </cell>
          <cell r="K1124">
            <v>10000</v>
          </cell>
          <cell r="L1124">
            <v>12287.5</v>
          </cell>
        </row>
        <row r="1125">
          <cell r="A1125">
            <v>3104</v>
          </cell>
          <cell r="J1125">
            <v>0</v>
          </cell>
          <cell r="K1125">
            <v>2000</v>
          </cell>
          <cell r="L1125">
            <v>3000</v>
          </cell>
        </row>
        <row r="1126">
          <cell r="A1126">
            <v>3104</v>
          </cell>
          <cell r="J1126">
            <v>0</v>
          </cell>
          <cell r="K1126">
            <v>61819.59</v>
          </cell>
          <cell r="L1126">
            <v>92806.98</v>
          </cell>
        </row>
        <row r="1127">
          <cell r="A1127">
            <v>3104</v>
          </cell>
          <cell r="J1127">
            <v>0</v>
          </cell>
          <cell r="K1127">
            <v>12000</v>
          </cell>
          <cell r="L1127">
            <v>18000</v>
          </cell>
        </row>
        <row r="1128">
          <cell r="A1128">
            <v>3104</v>
          </cell>
          <cell r="J1128">
            <v>0</v>
          </cell>
          <cell r="K1128">
            <v>5375</v>
          </cell>
          <cell r="L1128">
            <v>5033.79</v>
          </cell>
        </row>
        <row r="1129">
          <cell r="A1129">
            <v>3104</v>
          </cell>
          <cell r="J1129">
            <v>0</v>
          </cell>
          <cell r="K1129">
            <v>4100.07</v>
          </cell>
          <cell r="L1129">
            <v>7400.1</v>
          </cell>
        </row>
        <row r="1130">
          <cell r="A1130">
            <v>3104</v>
          </cell>
          <cell r="J1130">
            <v>0</v>
          </cell>
          <cell r="K1130">
            <v>537.79999999999995</v>
          </cell>
          <cell r="L1130">
            <v>1035.53</v>
          </cell>
        </row>
        <row r="1131">
          <cell r="A1131">
            <v>3104</v>
          </cell>
          <cell r="J1131">
            <v>0</v>
          </cell>
          <cell r="K1131">
            <v>537.79999999999995</v>
          </cell>
          <cell r="L1131">
            <v>1035.53</v>
          </cell>
        </row>
        <row r="1132">
          <cell r="A1132">
            <v>3104</v>
          </cell>
          <cell r="J1132">
            <v>0</v>
          </cell>
          <cell r="K1132">
            <v>3584.94</v>
          </cell>
          <cell r="L1132">
            <v>9879.6</v>
          </cell>
        </row>
        <row r="1133">
          <cell r="A1133">
            <v>3104</v>
          </cell>
          <cell r="J1133">
            <v>0</v>
          </cell>
          <cell r="K1133">
            <v>537.79999999999995</v>
          </cell>
          <cell r="L1133">
            <v>1035.53</v>
          </cell>
        </row>
        <row r="1134">
          <cell r="A1134">
            <v>3200</v>
          </cell>
          <cell r="J1134">
            <v>0</v>
          </cell>
          <cell r="K1134">
            <v>5453.28</v>
          </cell>
          <cell r="L1134">
            <v>1149.96</v>
          </cell>
        </row>
        <row r="1135">
          <cell r="A1135">
            <v>3200</v>
          </cell>
          <cell r="J1135">
            <v>0</v>
          </cell>
          <cell r="K1135">
            <v>5993.66</v>
          </cell>
          <cell r="L1135">
            <v>1093.1300000000001</v>
          </cell>
        </row>
        <row r="1136">
          <cell r="A1136">
            <v>3200</v>
          </cell>
          <cell r="J1136">
            <v>0</v>
          </cell>
          <cell r="K1136">
            <v>2905.39</v>
          </cell>
          <cell r="L1136">
            <v>4907.4399999999996</v>
          </cell>
        </row>
        <row r="1137">
          <cell r="A1137">
            <v>3200</v>
          </cell>
          <cell r="J1137">
            <v>0</v>
          </cell>
          <cell r="K1137">
            <v>33019.760000000002</v>
          </cell>
          <cell r="L1137">
            <v>0</v>
          </cell>
        </row>
        <row r="1138">
          <cell r="A1138">
            <v>3200</v>
          </cell>
          <cell r="J1138">
            <v>0</v>
          </cell>
          <cell r="K1138">
            <v>60906.06</v>
          </cell>
          <cell r="L1138">
            <v>0</v>
          </cell>
        </row>
        <row r="1139">
          <cell r="A1139">
            <v>3200</v>
          </cell>
          <cell r="J1139">
            <v>0</v>
          </cell>
          <cell r="K1139">
            <v>585</v>
          </cell>
          <cell r="L1139">
            <v>600</v>
          </cell>
        </row>
        <row r="1140">
          <cell r="A1140">
            <v>3200</v>
          </cell>
          <cell r="J1140">
            <v>0</v>
          </cell>
          <cell r="K1140">
            <v>0</v>
          </cell>
          <cell r="L1140">
            <v>0</v>
          </cell>
        </row>
        <row r="1141">
          <cell r="A1141">
            <v>3200</v>
          </cell>
          <cell r="J1141">
            <v>0</v>
          </cell>
          <cell r="K1141">
            <v>0</v>
          </cell>
          <cell r="L1141">
            <v>0</v>
          </cell>
        </row>
        <row r="1142">
          <cell r="A1142">
            <v>3200</v>
          </cell>
          <cell r="J1142">
            <v>0</v>
          </cell>
          <cell r="K1142">
            <v>0</v>
          </cell>
          <cell r="L1142">
            <v>0</v>
          </cell>
        </row>
        <row r="1143">
          <cell r="A1143">
            <v>3200</v>
          </cell>
          <cell r="J1143">
            <v>0</v>
          </cell>
          <cell r="K1143">
            <v>2934.4</v>
          </cell>
          <cell r="L1143">
            <v>15248.59</v>
          </cell>
        </row>
        <row r="1144">
          <cell r="A1144">
            <v>3200</v>
          </cell>
          <cell r="J1144">
            <v>0</v>
          </cell>
          <cell r="K1144">
            <v>6389.2</v>
          </cell>
          <cell r="L1144">
            <v>12414.8</v>
          </cell>
        </row>
        <row r="1145">
          <cell r="A1145">
            <v>3200</v>
          </cell>
          <cell r="J1145">
            <v>0</v>
          </cell>
          <cell r="K1145">
            <v>8080.79</v>
          </cell>
          <cell r="L1145">
            <v>0</v>
          </cell>
        </row>
        <row r="1146">
          <cell r="A1146">
            <v>3200</v>
          </cell>
          <cell r="J1146">
            <v>0</v>
          </cell>
          <cell r="K1146">
            <v>0</v>
          </cell>
          <cell r="L1146">
            <v>13200</v>
          </cell>
        </row>
        <row r="1147">
          <cell r="A1147">
            <v>3200</v>
          </cell>
          <cell r="J1147">
            <v>0</v>
          </cell>
          <cell r="K1147">
            <v>0</v>
          </cell>
          <cell r="L1147">
            <v>0</v>
          </cell>
        </row>
        <row r="1148">
          <cell r="A1148">
            <v>3200</v>
          </cell>
          <cell r="J1148">
            <v>0</v>
          </cell>
          <cell r="K1148">
            <v>0</v>
          </cell>
          <cell r="L1148">
            <v>1680</v>
          </cell>
        </row>
        <row r="1149">
          <cell r="A1149">
            <v>3200</v>
          </cell>
          <cell r="J1149">
            <v>0</v>
          </cell>
          <cell r="K1149">
            <v>1425</v>
          </cell>
          <cell r="L1149">
            <v>30</v>
          </cell>
        </row>
        <row r="1150">
          <cell r="A1150">
            <v>3200</v>
          </cell>
          <cell r="J1150">
            <v>0</v>
          </cell>
          <cell r="K1150">
            <v>1155</v>
          </cell>
          <cell r="L1150">
            <v>60</v>
          </cell>
        </row>
        <row r="1151">
          <cell r="A1151">
            <v>3200</v>
          </cell>
          <cell r="J1151">
            <v>0</v>
          </cell>
          <cell r="K1151">
            <v>0</v>
          </cell>
          <cell r="L1151">
            <v>0</v>
          </cell>
        </row>
        <row r="1152">
          <cell r="A1152">
            <v>3200</v>
          </cell>
          <cell r="J1152">
            <v>0</v>
          </cell>
          <cell r="K1152">
            <v>16444.61</v>
          </cell>
          <cell r="L1152">
            <v>4312.1400000000003</v>
          </cell>
        </row>
        <row r="1153">
          <cell r="A1153">
            <v>3200</v>
          </cell>
          <cell r="J1153">
            <v>0</v>
          </cell>
          <cell r="K1153">
            <v>74968.740000000005</v>
          </cell>
          <cell r="L1153">
            <v>119384.74</v>
          </cell>
        </row>
        <row r="1154">
          <cell r="A1154">
            <v>3200</v>
          </cell>
          <cell r="J1154">
            <v>0</v>
          </cell>
          <cell r="K1154">
            <v>2000</v>
          </cell>
          <cell r="L1154">
            <v>3000</v>
          </cell>
        </row>
        <row r="1155">
          <cell r="A1155">
            <v>3200</v>
          </cell>
          <cell r="J1155">
            <v>0</v>
          </cell>
          <cell r="K1155">
            <v>2000</v>
          </cell>
          <cell r="L1155">
            <v>9000</v>
          </cell>
        </row>
        <row r="1156">
          <cell r="A1156">
            <v>3200</v>
          </cell>
          <cell r="J1156">
            <v>0</v>
          </cell>
          <cell r="K1156">
            <v>49280.480000000003</v>
          </cell>
          <cell r="L1156">
            <v>77126.02</v>
          </cell>
        </row>
        <row r="1157">
          <cell r="A1157">
            <v>3200</v>
          </cell>
          <cell r="J1157">
            <v>0</v>
          </cell>
          <cell r="K1157">
            <v>10000</v>
          </cell>
          <cell r="L1157">
            <v>20000</v>
          </cell>
        </row>
        <row r="1158">
          <cell r="A1158">
            <v>3200</v>
          </cell>
          <cell r="J1158">
            <v>0</v>
          </cell>
          <cell r="K1158">
            <v>3736</v>
          </cell>
          <cell r="L1158">
            <v>2500</v>
          </cell>
        </row>
        <row r="1159">
          <cell r="A1159">
            <v>3200</v>
          </cell>
          <cell r="J1159">
            <v>0</v>
          </cell>
          <cell r="K1159">
            <v>0</v>
          </cell>
          <cell r="L1159">
            <v>18000</v>
          </cell>
        </row>
        <row r="1160">
          <cell r="A1160">
            <v>3200</v>
          </cell>
          <cell r="J1160">
            <v>0</v>
          </cell>
          <cell r="K1160">
            <v>1500</v>
          </cell>
          <cell r="L1160">
            <v>3000</v>
          </cell>
        </row>
        <row r="1161">
          <cell r="A1161">
            <v>3200</v>
          </cell>
          <cell r="J1161">
            <v>0</v>
          </cell>
          <cell r="K1161">
            <v>174200</v>
          </cell>
          <cell r="L1161">
            <v>159750</v>
          </cell>
        </row>
        <row r="1162">
          <cell r="A1162">
            <v>3200</v>
          </cell>
          <cell r="J1162">
            <v>0</v>
          </cell>
          <cell r="K1162">
            <v>700.04</v>
          </cell>
          <cell r="L1162">
            <v>1310.1300000000001</v>
          </cell>
        </row>
        <row r="1163">
          <cell r="A1163">
            <v>3200</v>
          </cell>
          <cell r="J1163">
            <v>0</v>
          </cell>
          <cell r="K1163">
            <v>700.04</v>
          </cell>
          <cell r="L1163">
            <v>1310.1300000000001</v>
          </cell>
        </row>
        <row r="1164">
          <cell r="A1164">
            <v>3200</v>
          </cell>
          <cell r="J1164">
            <v>0</v>
          </cell>
          <cell r="K1164">
            <v>1666.92</v>
          </cell>
          <cell r="L1164">
            <v>5733.35</v>
          </cell>
        </row>
        <row r="1165">
          <cell r="A1165">
            <v>3200</v>
          </cell>
          <cell r="J1165">
            <v>0</v>
          </cell>
          <cell r="K1165">
            <v>700.04</v>
          </cell>
          <cell r="L1165">
            <v>1310.1300000000001</v>
          </cell>
        </row>
        <row r="1166">
          <cell r="A1166">
            <v>3201</v>
          </cell>
          <cell r="J1166">
            <v>0</v>
          </cell>
          <cell r="K1166">
            <v>23663.599999999999</v>
          </cell>
          <cell r="L1166">
            <v>0</v>
          </cell>
        </row>
        <row r="1167">
          <cell r="A1167">
            <v>3201</v>
          </cell>
          <cell r="J1167">
            <v>0</v>
          </cell>
          <cell r="K1167">
            <v>22883.49</v>
          </cell>
          <cell r="L1167">
            <v>0</v>
          </cell>
        </row>
        <row r="1168">
          <cell r="A1168">
            <v>3201</v>
          </cell>
          <cell r="J1168">
            <v>0</v>
          </cell>
          <cell r="K1168">
            <v>60520.62</v>
          </cell>
          <cell r="L1168">
            <v>121041.24</v>
          </cell>
        </row>
        <row r="1169">
          <cell r="A1169">
            <v>3201</v>
          </cell>
          <cell r="J1169">
            <v>0</v>
          </cell>
          <cell r="K1169">
            <v>1280</v>
          </cell>
          <cell r="L1169">
            <v>800</v>
          </cell>
        </row>
        <row r="1170">
          <cell r="A1170">
            <v>3201</v>
          </cell>
          <cell r="J1170">
            <v>0</v>
          </cell>
          <cell r="K1170">
            <v>0</v>
          </cell>
          <cell r="L1170">
            <v>0</v>
          </cell>
        </row>
        <row r="1171">
          <cell r="A1171">
            <v>3201</v>
          </cell>
          <cell r="J1171">
            <v>0</v>
          </cell>
          <cell r="K1171">
            <v>0</v>
          </cell>
          <cell r="L1171">
            <v>0</v>
          </cell>
        </row>
        <row r="1172">
          <cell r="A1172">
            <v>3201</v>
          </cell>
          <cell r="J1172">
            <v>0</v>
          </cell>
          <cell r="K1172">
            <v>6478.41</v>
          </cell>
          <cell r="L1172">
            <v>5032.1499999999996</v>
          </cell>
        </row>
        <row r="1173">
          <cell r="A1173">
            <v>3201</v>
          </cell>
          <cell r="J1173">
            <v>0</v>
          </cell>
          <cell r="K1173">
            <v>17801.5</v>
          </cell>
          <cell r="L1173">
            <v>8456.41</v>
          </cell>
        </row>
        <row r="1174">
          <cell r="A1174">
            <v>3201</v>
          </cell>
          <cell r="J1174">
            <v>0</v>
          </cell>
          <cell r="K1174">
            <v>4500</v>
          </cell>
          <cell r="L1174">
            <v>9000</v>
          </cell>
        </row>
        <row r="1175">
          <cell r="A1175">
            <v>3201</v>
          </cell>
          <cell r="J1175">
            <v>0</v>
          </cell>
          <cell r="K1175">
            <v>0</v>
          </cell>
          <cell r="L1175">
            <v>7200</v>
          </cell>
        </row>
        <row r="1176">
          <cell r="A1176">
            <v>3201</v>
          </cell>
          <cell r="J1176">
            <v>0</v>
          </cell>
          <cell r="K1176">
            <v>0</v>
          </cell>
          <cell r="L1176">
            <v>0</v>
          </cell>
        </row>
        <row r="1177">
          <cell r="A1177">
            <v>3201</v>
          </cell>
          <cell r="J1177">
            <v>0</v>
          </cell>
          <cell r="K1177">
            <v>0</v>
          </cell>
          <cell r="L1177">
            <v>1260</v>
          </cell>
        </row>
        <row r="1178">
          <cell r="A1178">
            <v>3201</v>
          </cell>
          <cell r="J1178">
            <v>0</v>
          </cell>
          <cell r="K1178">
            <v>2940</v>
          </cell>
          <cell r="L1178">
            <v>0</v>
          </cell>
        </row>
        <row r="1179">
          <cell r="A1179">
            <v>3201</v>
          </cell>
          <cell r="J1179">
            <v>0</v>
          </cell>
          <cell r="K1179">
            <v>2220</v>
          </cell>
          <cell r="L1179">
            <v>0</v>
          </cell>
        </row>
        <row r="1180">
          <cell r="A1180">
            <v>3201</v>
          </cell>
          <cell r="J1180">
            <v>0</v>
          </cell>
          <cell r="K1180">
            <v>6000</v>
          </cell>
          <cell r="L1180">
            <v>12000</v>
          </cell>
        </row>
        <row r="1181">
          <cell r="A1181">
            <v>3201</v>
          </cell>
          <cell r="J1181">
            <v>0</v>
          </cell>
          <cell r="K1181">
            <v>1886.54</v>
          </cell>
          <cell r="L1181">
            <v>1645.55</v>
          </cell>
        </row>
        <row r="1182">
          <cell r="A1182">
            <v>3201</v>
          </cell>
          <cell r="J1182">
            <v>0</v>
          </cell>
          <cell r="K1182">
            <v>2000</v>
          </cell>
          <cell r="L1182">
            <v>3000</v>
          </cell>
        </row>
        <row r="1183">
          <cell r="A1183">
            <v>3201</v>
          </cell>
          <cell r="J1183">
            <v>0</v>
          </cell>
          <cell r="K1183">
            <v>87</v>
          </cell>
          <cell r="L1183">
            <v>0</v>
          </cell>
        </row>
        <row r="1184">
          <cell r="A1184">
            <v>3201</v>
          </cell>
          <cell r="J1184">
            <v>0</v>
          </cell>
          <cell r="K1184">
            <v>797.6</v>
          </cell>
          <cell r="L1184">
            <v>1572.34</v>
          </cell>
        </row>
        <row r="1185">
          <cell r="A1185">
            <v>3201</v>
          </cell>
          <cell r="J1185">
            <v>0</v>
          </cell>
          <cell r="K1185">
            <v>797.6</v>
          </cell>
          <cell r="L1185">
            <v>1572.34</v>
          </cell>
        </row>
        <row r="1186">
          <cell r="A1186">
            <v>3201</v>
          </cell>
          <cell r="J1186">
            <v>0</v>
          </cell>
          <cell r="K1186">
            <v>10317.32</v>
          </cell>
          <cell r="L1186">
            <v>22469.07</v>
          </cell>
        </row>
        <row r="1187">
          <cell r="A1187">
            <v>3201</v>
          </cell>
          <cell r="J1187">
            <v>0</v>
          </cell>
          <cell r="K1187">
            <v>797.6</v>
          </cell>
          <cell r="L1187">
            <v>1572.34</v>
          </cell>
        </row>
        <row r="1188">
          <cell r="A1188">
            <v>3202</v>
          </cell>
          <cell r="J1188">
            <v>0</v>
          </cell>
          <cell r="K1188">
            <v>10157.74</v>
          </cell>
          <cell r="L1188">
            <v>824.29</v>
          </cell>
        </row>
        <row r="1189">
          <cell r="A1189">
            <v>3202</v>
          </cell>
          <cell r="J1189">
            <v>0</v>
          </cell>
          <cell r="K1189">
            <v>9261.86</v>
          </cell>
          <cell r="L1189">
            <v>3135.01</v>
          </cell>
        </row>
        <row r="1190">
          <cell r="A1190">
            <v>3202</v>
          </cell>
          <cell r="J1190">
            <v>0</v>
          </cell>
          <cell r="K1190">
            <v>9289.58</v>
          </cell>
          <cell r="L1190">
            <v>15199.91</v>
          </cell>
        </row>
        <row r="1191">
          <cell r="A1191">
            <v>3202</v>
          </cell>
          <cell r="J1191">
            <v>0</v>
          </cell>
          <cell r="K1191">
            <v>49477.06</v>
          </cell>
          <cell r="L1191">
            <v>87006.53</v>
          </cell>
        </row>
        <row r="1192">
          <cell r="A1192">
            <v>3202</v>
          </cell>
          <cell r="J1192">
            <v>0</v>
          </cell>
          <cell r="K1192">
            <v>38298.74</v>
          </cell>
          <cell r="L1192">
            <v>71212.789999999994</v>
          </cell>
        </row>
        <row r="1193">
          <cell r="A1193">
            <v>3202</v>
          </cell>
          <cell r="J1193">
            <v>0</v>
          </cell>
          <cell r="K1193">
            <v>8940</v>
          </cell>
          <cell r="L1193">
            <v>630</v>
          </cell>
        </row>
        <row r="1194">
          <cell r="A1194">
            <v>3202</v>
          </cell>
          <cell r="J1194">
            <v>0</v>
          </cell>
          <cell r="K1194">
            <v>0</v>
          </cell>
          <cell r="L1194">
            <v>0</v>
          </cell>
        </row>
        <row r="1195">
          <cell r="A1195">
            <v>3202</v>
          </cell>
          <cell r="J1195">
            <v>0</v>
          </cell>
          <cell r="K1195">
            <v>0</v>
          </cell>
          <cell r="L1195">
            <v>0</v>
          </cell>
        </row>
        <row r="1196">
          <cell r="A1196">
            <v>3202</v>
          </cell>
          <cell r="J1196">
            <v>0</v>
          </cell>
          <cell r="K1196">
            <v>4138.92</v>
          </cell>
          <cell r="L1196">
            <v>8277.84</v>
          </cell>
        </row>
        <row r="1197">
          <cell r="A1197">
            <v>3202</v>
          </cell>
          <cell r="J1197">
            <v>0</v>
          </cell>
          <cell r="K1197">
            <v>20539.64</v>
          </cell>
          <cell r="L1197">
            <v>18174.41</v>
          </cell>
        </row>
        <row r="1198">
          <cell r="A1198">
            <v>3202</v>
          </cell>
          <cell r="J1198">
            <v>0</v>
          </cell>
          <cell r="K1198">
            <v>45878.41</v>
          </cell>
          <cell r="L1198">
            <v>33090.89</v>
          </cell>
        </row>
        <row r="1199">
          <cell r="A1199">
            <v>3202</v>
          </cell>
          <cell r="J1199">
            <v>0</v>
          </cell>
          <cell r="K1199">
            <v>4875.54</v>
          </cell>
          <cell r="L1199">
            <v>0</v>
          </cell>
        </row>
        <row r="1200">
          <cell r="A1200">
            <v>3202</v>
          </cell>
          <cell r="J1200">
            <v>0</v>
          </cell>
          <cell r="K1200">
            <v>0</v>
          </cell>
          <cell r="L1200">
            <v>51900</v>
          </cell>
        </row>
        <row r="1201">
          <cell r="A1201">
            <v>3202</v>
          </cell>
          <cell r="J1201">
            <v>0</v>
          </cell>
          <cell r="K1201">
            <v>0</v>
          </cell>
          <cell r="L1201">
            <v>0</v>
          </cell>
        </row>
        <row r="1202">
          <cell r="A1202">
            <v>3202</v>
          </cell>
          <cell r="J1202">
            <v>0</v>
          </cell>
          <cell r="K1202">
            <v>0</v>
          </cell>
          <cell r="L1202">
            <v>5670</v>
          </cell>
        </row>
        <row r="1203">
          <cell r="A1203">
            <v>3202</v>
          </cell>
          <cell r="J1203">
            <v>0</v>
          </cell>
          <cell r="K1203">
            <v>5190</v>
          </cell>
          <cell r="L1203">
            <v>0</v>
          </cell>
        </row>
        <row r="1204">
          <cell r="A1204">
            <v>3202</v>
          </cell>
          <cell r="J1204">
            <v>0</v>
          </cell>
          <cell r="K1204">
            <v>2670</v>
          </cell>
          <cell r="L1204">
            <v>0</v>
          </cell>
        </row>
        <row r="1205">
          <cell r="A1205">
            <v>3202</v>
          </cell>
          <cell r="J1205">
            <v>0</v>
          </cell>
          <cell r="K1205">
            <v>57500</v>
          </cell>
          <cell r="L1205">
            <v>116000</v>
          </cell>
        </row>
        <row r="1206">
          <cell r="A1206">
            <v>3202</v>
          </cell>
          <cell r="J1206">
            <v>0</v>
          </cell>
          <cell r="K1206">
            <v>4651.24</v>
          </cell>
          <cell r="L1206">
            <v>4000</v>
          </cell>
        </row>
        <row r="1207">
          <cell r="A1207">
            <v>3202</v>
          </cell>
          <cell r="J1207">
            <v>0</v>
          </cell>
          <cell r="K1207">
            <v>240</v>
          </cell>
          <cell r="L1207">
            <v>500</v>
          </cell>
        </row>
        <row r="1208">
          <cell r="A1208">
            <v>3202</v>
          </cell>
          <cell r="J1208">
            <v>0</v>
          </cell>
          <cell r="K1208">
            <v>51772</v>
          </cell>
          <cell r="L1208">
            <v>82201.429999999993</v>
          </cell>
        </row>
        <row r="1209">
          <cell r="A1209">
            <v>3202</v>
          </cell>
          <cell r="J1209">
            <v>0</v>
          </cell>
          <cell r="K1209">
            <v>4655.17</v>
          </cell>
          <cell r="L1209">
            <v>0</v>
          </cell>
        </row>
        <row r="1210">
          <cell r="A1210">
            <v>3202</v>
          </cell>
          <cell r="J1210">
            <v>0</v>
          </cell>
          <cell r="K1210">
            <v>4816</v>
          </cell>
          <cell r="L1210">
            <v>10000</v>
          </cell>
        </row>
        <row r="1211">
          <cell r="A1211">
            <v>3202</v>
          </cell>
          <cell r="J1211">
            <v>0</v>
          </cell>
          <cell r="K1211">
            <v>1500</v>
          </cell>
          <cell r="L1211">
            <v>3000</v>
          </cell>
        </row>
        <row r="1212">
          <cell r="A1212">
            <v>3202</v>
          </cell>
          <cell r="J1212">
            <v>0</v>
          </cell>
          <cell r="K1212">
            <v>160899.96</v>
          </cell>
          <cell r="L1212">
            <v>143949.99</v>
          </cell>
        </row>
        <row r="1213">
          <cell r="A1213">
            <v>3202</v>
          </cell>
          <cell r="J1213">
            <v>0</v>
          </cell>
          <cell r="K1213">
            <v>721.36</v>
          </cell>
          <cell r="L1213">
            <v>1291.0999999999999</v>
          </cell>
        </row>
        <row r="1214">
          <cell r="A1214">
            <v>3202</v>
          </cell>
          <cell r="J1214">
            <v>0</v>
          </cell>
          <cell r="K1214">
            <v>721.36</v>
          </cell>
          <cell r="L1214">
            <v>1291.0999999999999</v>
          </cell>
        </row>
        <row r="1215">
          <cell r="A1215">
            <v>3202</v>
          </cell>
          <cell r="J1215">
            <v>0</v>
          </cell>
          <cell r="K1215">
            <v>6807.34</v>
          </cell>
          <cell r="L1215">
            <v>16535.310000000001</v>
          </cell>
        </row>
        <row r="1216">
          <cell r="A1216">
            <v>3202</v>
          </cell>
          <cell r="J1216">
            <v>0</v>
          </cell>
          <cell r="K1216">
            <v>721.36</v>
          </cell>
          <cell r="L1216">
            <v>1291.0999999999999</v>
          </cell>
        </row>
        <row r="1217">
          <cell r="A1217">
            <v>3203</v>
          </cell>
          <cell r="J1217">
            <v>0</v>
          </cell>
          <cell r="K1217">
            <v>6682.03</v>
          </cell>
          <cell r="L1217">
            <v>11104.54</v>
          </cell>
        </row>
        <row r="1218">
          <cell r="A1218">
            <v>3203</v>
          </cell>
          <cell r="J1218">
            <v>0</v>
          </cell>
          <cell r="K1218">
            <v>7857.43</v>
          </cell>
          <cell r="L1218">
            <v>13455.34</v>
          </cell>
        </row>
        <row r="1219">
          <cell r="A1219">
            <v>3203</v>
          </cell>
          <cell r="J1219">
            <v>0</v>
          </cell>
          <cell r="K1219">
            <v>1293.5999999999999</v>
          </cell>
          <cell r="L1219">
            <v>2185.14</v>
          </cell>
        </row>
        <row r="1220">
          <cell r="A1220">
            <v>3203</v>
          </cell>
          <cell r="J1220">
            <v>0</v>
          </cell>
          <cell r="K1220">
            <v>640</v>
          </cell>
          <cell r="L1220">
            <v>400</v>
          </cell>
        </row>
        <row r="1221">
          <cell r="A1221">
            <v>3203</v>
          </cell>
          <cell r="J1221">
            <v>0</v>
          </cell>
          <cell r="K1221">
            <v>0</v>
          </cell>
          <cell r="L1221">
            <v>0</v>
          </cell>
        </row>
        <row r="1222">
          <cell r="A1222">
            <v>3203</v>
          </cell>
          <cell r="J1222">
            <v>0</v>
          </cell>
          <cell r="K1222">
            <v>0</v>
          </cell>
          <cell r="L1222">
            <v>0</v>
          </cell>
        </row>
        <row r="1223">
          <cell r="A1223">
            <v>3203</v>
          </cell>
          <cell r="J1223">
            <v>0</v>
          </cell>
          <cell r="K1223">
            <v>4905.87</v>
          </cell>
          <cell r="L1223">
            <v>4097.9799999999996</v>
          </cell>
        </row>
        <row r="1224">
          <cell r="A1224">
            <v>3203</v>
          </cell>
          <cell r="J1224">
            <v>0</v>
          </cell>
          <cell r="K1224">
            <v>9351.7099999999991</v>
          </cell>
          <cell r="L1224">
            <v>10068.67</v>
          </cell>
        </row>
        <row r="1225">
          <cell r="A1225">
            <v>3203</v>
          </cell>
          <cell r="J1225">
            <v>0</v>
          </cell>
          <cell r="K1225">
            <v>9000</v>
          </cell>
          <cell r="L1225">
            <v>18000</v>
          </cell>
        </row>
        <row r="1226">
          <cell r="A1226">
            <v>3203</v>
          </cell>
          <cell r="J1226">
            <v>0</v>
          </cell>
          <cell r="K1226">
            <v>0</v>
          </cell>
          <cell r="L1226">
            <v>6000</v>
          </cell>
        </row>
        <row r="1227">
          <cell r="A1227">
            <v>3203</v>
          </cell>
          <cell r="J1227">
            <v>0</v>
          </cell>
          <cell r="K1227">
            <v>0</v>
          </cell>
          <cell r="L1227">
            <v>0</v>
          </cell>
        </row>
        <row r="1228">
          <cell r="A1228">
            <v>3203</v>
          </cell>
          <cell r="J1228">
            <v>0</v>
          </cell>
          <cell r="K1228">
            <v>0</v>
          </cell>
          <cell r="L1228">
            <v>840</v>
          </cell>
        </row>
        <row r="1229">
          <cell r="A1229">
            <v>3203</v>
          </cell>
          <cell r="J1229">
            <v>0</v>
          </cell>
          <cell r="K1229">
            <v>660</v>
          </cell>
          <cell r="L1229">
            <v>60</v>
          </cell>
        </row>
        <row r="1230">
          <cell r="A1230">
            <v>3203</v>
          </cell>
          <cell r="J1230">
            <v>0</v>
          </cell>
          <cell r="K1230">
            <v>320</v>
          </cell>
          <cell r="L1230">
            <v>200</v>
          </cell>
        </row>
        <row r="1231">
          <cell r="A1231">
            <v>3203</v>
          </cell>
          <cell r="J1231">
            <v>0</v>
          </cell>
          <cell r="K1231">
            <v>3703.04</v>
          </cell>
          <cell r="L1231">
            <v>2252</v>
          </cell>
        </row>
        <row r="1232">
          <cell r="A1232">
            <v>3203</v>
          </cell>
          <cell r="J1232">
            <v>0</v>
          </cell>
          <cell r="K1232">
            <v>5575</v>
          </cell>
          <cell r="L1232">
            <v>0</v>
          </cell>
        </row>
        <row r="1233">
          <cell r="A1233">
            <v>3203</v>
          </cell>
          <cell r="J1233">
            <v>0</v>
          </cell>
          <cell r="K1233">
            <v>120000</v>
          </cell>
          <cell r="L1233">
            <v>135000</v>
          </cell>
        </row>
        <row r="1234">
          <cell r="A1234">
            <v>3203</v>
          </cell>
          <cell r="J1234">
            <v>0</v>
          </cell>
          <cell r="K1234">
            <v>422.18</v>
          </cell>
          <cell r="L1234">
            <v>826.11</v>
          </cell>
        </row>
        <row r="1235">
          <cell r="A1235">
            <v>3203</v>
          </cell>
          <cell r="J1235">
            <v>0</v>
          </cell>
          <cell r="K1235">
            <v>422.18</v>
          </cell>
          <cell r="L1235">
            <v>826.11</v>
          </cell>
        </row>
        <row r="1236">
          <cell r="A1236">
            <v>3203</v>
          </cell>
          <cell r="J1236">
            <v>0</v>
          </cell>
          <cell r="K1236">
            <v>12814.4</v>
          </cell>
          <cell r="L1236">
            <v>29500.77</v>
          </cell>
        </row>
        <row r="1237">
          <cell r="A1237">
            <v>3203</v>
          </cell>
          <cell r="J1237">
            <v>0</v>
          </cell>
          <cell r="K1237">
            <v>422.18</v>
          </cell>
          <cell r="L1237">
            <v>826.11</v>
          </cell>
        </row>
        <row r="1238">
          <cell r="A1238">
            <v>3204</v>
          </cell>
          <cell r="J1238">
            <v>0</v>
          </cell>
          <cell r="K1238">
            <v>1843.35</v>
          </cell>
          <cell r="L1238">
            <v>2164.1999999999998</v>
          </cell>
        </row>
        <row r="1239">
          <cell r="A1239">
            <v>3204</v>
          </cell>
          <cell r="J1239">
            <v>0</v>
          </cell>
          <cell r="K1239">
            <v>4928.8500000000004</v>
          </cell>
          <cell r="L1239">
            <v>8335.2000000000007</v>
          </cell>
        </row>
        <row r="1240">
          <cell r="A1240">
            <v>3204</v>
          </cell>
          <cell r="J1240">
            <v>0</v>
          </cell>
          <cell r="K1240">
            <v>58717.82</v>
          </cell>
          <cell r="L1240">
            <v>0</v>
          </cell>
        </row>
        <row r="1241">
          <cell r="A1241">
            <v>3204</v>
          </cell>
          <cell r="J1241">
            <v>0</v>
          </cell>
          <cell r="K1241">
            <v>2573.5500000000002</v>
          </cell>
          <cell r="L1241">
            <v>4745.04</v>
          </cell>
        </row>
        <row r="1242">
          <cell r="A1242">
            <v>3204</v>
          </cell>
          <cell r="J1242">
            <v>0</v>
          </cell>
          <cell r="K1242">
            <v>320</v>
          </cell>
          <cell r="L1242">
            <v>200</v>
          </cell>
        </row>
        <row r="1243">
          <cell r="A1243">
            <v>3204</v>
          </cell>
          <cell r="J1243">
            <v>0</v>
          </cell>
          <cell r="K1243">
            <v>0</v>
          </cell>
          <cell r="L1243">
            <v>0</v>
          </cell>
        </row>
        <row r="1244">
          <cell r="A1244">
            <v>3204</v>
          </cell>
          <cell r="J1244">
            <v>0</v>
          </cell>
          <cell r="K1244">
            <v>0</v>
          </cell>
          <cell r="L1244">
            <v>0</v>
          </cell>
        </row>
        <row r="1245">
          <cell r="A1245">
            <v>3204</v>
          </cell>
          <cell r="J1245">
            <v>0</v>
          </cell>
          <cell r="K1245">
            <v>0</v>
          </cell>
          <cell r="L1245">
            <v>0</v>
          </cell>
        </row>
        <row r="1246">
          <cell r="A1246">
            <v>3204</v>
          </cell>
          <cell r="J1246">
            <v>0</v>
          </cell>
          <cell r="K1246">
            <v>3604.72</v>
          </cell>
          <cell r="L1246">
            <v>5137.67</v>
          </cell>
        </row>
        <row r="1247">
          <cell r="A1247">
            <v>3204</v>
          </cell>
          <cell r="J1247">
            <v>0</v>
          </cell>
          <cell r="K1247">
            <v>6668.29</v>
          </cell>
          <cell r="L1247">
            <v>8252.08</v>
          </cell>
        </row>
        <row r="1248">
          <cell r="A1248">
            <v>3204</v>
          </cell>
          <cell r="J1248">
            <v>0</v>
          </cell>
          <cell r="K1248">
            <v>6102</v>
          </cell>
          <cell r="L1248">
            <v>12204</v>
          </cell>
        </row>
        <row r="1249">
          <cell r="A1249">
            <v>3204</v>
          </cell>
          <cell r="J1249">
            <v>0</v>
          </cell>
          <cell r="K1249">
            <v>0</v>
          </cell>
          <cell r="L1249">
            <v>6000</v>
          </cell>
        </row>
        <row r="1250">
          <cell r="A1250">
            <v>3204</v>
          </cell>
          <cell r="J1250">
            <v>0</v>
          </cell>
          <cell r="K1250">
            <v>0</v>
          </cell>
          <cell r="L1250">
            <v>0</v>
          </cell>
        </row>
        <row r="1251">
          <cell r="A1251">
            <v>3204</v>
          </cell>
          <cell r="J1251">
            <v>0</v>
          </cell>
          <cell r="K1251">
            <v>0</v>
          </cell>
          <cell r="L1251">
            <v>420</v>
          </cell>
        </row>
        <row r="1252">
          <cell r="A1252">
            <v>3204</v>
          </cell>
          <cell r="J1252">
            <v>0</v>
          </cell>
          <cell r="K1252">
            <v>495</v>
          </cell>
          <cell r="L1252">
            <v>45</v>
          </cell>
        </row>
        <row r="1253">
          <cell r="A1253">
            <v>3204</v>
          </cell>
          <cell r="J1253">
            <v>0</v>
          </cell>
          <cell r="K1253">
            <v>240</v>
          </cell>
          <cell r="L1253">
            <v>150</v>
          </cell>
        </row>
        <row r="1254">
          <cell r="A1254">
            <v>3204</v>
          </cell>
          <cell r="J1254">
            <v>0</v>
          </cell>
          <cell r="K1254">
            <v>6642.76</v>
          </cell>
          <cell r="L1254">
            <v>2727.33</v>
          </cell>
        </row>
        <row r="1255">
          <cell r="A1255">
            <v>3204</v>
          </cell>
          <cell r="J1255">
            <v>0</v>
          </cell>
          <cell r="K1255">
            <v>39866.74</v>
          </cell>
          <cell r="L1255">
            <v>69866.740000000005</v>
          </cell>
        </row>
        <row r="1256">
          <cell r="A1256">
            <v>3204</v>
          </cell>
          <cell r="J1256">
            <v>0</v>
          </cell>
          <cell r="K1256">
            <v>600</v>
          </cell>
          <cell r="L1256">
            <v>725.65</v>
          </cell>
        </row>
        <row r="1257">
          <cell r="A1257">
            <v>3204</v>
          </cell>
          <cell r="J1257">
            <v>0</v>
          </cell>
          <cell r="K1257">
            <v>0</v>
          </cell>
          <cell r="L1257">
            <v>1000</v>
          </cell>
        </row>
        <row r="1258">
          <cell r="A1258">
            <v>3204</v>
          </cell>
          <cell r="J1258">
            <v>0</v>
          </cell>
          <cell r="K1258">
            <v>203479.75</v>
          </cell>
          <cell r="L1258">
            <v>320714.77</v>
          </cell>
        </row>
        <row r="1259">
          <cell r="A1259">
            <v>3204</v>
          </cell>
          <cell r="J1259">
            <v>0</v>
          </cell>
          <cell r="K1259">
            <v>113157.8</v>
          </cell>
          <cell r="L1259">
            <v>0</v>
          </cell>
        </row>
        <row r="1260">
          <cell r="A1260">
            <v>3204</v>
          </cell>
          <cell r="J1260">
            <v>0</v>
          </cell>
          <cell r="K1260">
            <v>0</v>
          </cell>
          <cell r="L1260">
            <v>2500</v>
          </cell>
        </row>
        <row r="1261">
          <cell r="A1261">
            <v>3204</v>
          </cell>
          <cell r="J1261">
            <v>0</v>
          </cell>
          <cell r="K1261">
            <v>9801.7199999999993</v>
          </cell>
          <cell r="L1261">
            <v>16371.44</v>
          </cell>
        </row>
        <row r="1262">
          <cell r="A1262">
            <v>3204</v>
          </cell>
          <cell r="J1262">
            <v>0</v>
          </cell>
          <cell r="K1262">
            <v>1500</v>
          </cell>
          <cell r="L1262">
            <v>3000</v>
          </cell>
        </row>
        <row r="1263">
          <cell r="A1263">
            <v>3204</v>
          </cell>
          <cell r="J1263">
            <v>0</v>
          </cell>
          <cell r="K1263">
            <v>164399.96</v>
          </cell>
          <cell r="L1263">
            <v>149499.99</v>
          </cell>
        </row>
        <row r="1264">
          <cell r="A1264">
            <v>3204</v>
          </cell>
          <cell r="J1264">
            <v>0</v>
          </cell>
          <cell r="K1264">
            <v>371.34</v>
          </cell>
          <cell r="L1264">
            <v>720.58</v>
          </cell>
        </row>
        <row r="1265">
          <cell r="A1265">
            <v>3204</v>
          </cell>
          <cell r="J1265">
            <v>0</v>
          </cell>
          <cell r="K1265">
            <v>371.34</v>
          </cell>
          <cell r="L1265">
            <v>720.58</v>
          </cell>
        </row>
        <row r="1266">
          <cell r="A1266">
            <v>3204</v>
          </cell>
          <cell r="J1266">
            <v>0</v>
          </cell>
          <cell r="K1266">
            <v>6631.12</v>
          </cell>
          <cell r="L1266">
            <v>16956.21</v>
          </cell>
        </row>
        <row r="1267">
          <cell r="A1267">
            <v>3204</v>
          </cell>
          <cell r="J1267">
            <v>0</v>
          </cell>
          <cell r="K1267">
            <v>371.34</v>
          </cell>
          <cell r="L1267">
            <v>720.58</v>
          </cell>
        </row>
        <row r="1268">
          <cell r="A1268">
            <v>3204</v>
          </cell>
          <cell r="J1268">
            <v>0</v>
          </cell>
          <cell r="K1268">
            <v>58161.599999999999</v>
          </cell>
          <cell r="L1268">
            <v>0</v>
          </cell>
        </row>
        <row r="1269">
          <cell r="A1269">
            <v>4000</v>
          </cell>
          <cell r="J1269">
            <v>0</v>
          </cell>
          <cell r="K1269">
            <v>122905.35</v>
          </cell>
          <cell r="L1269">
            <v>0</v>
          </cell>
        </row>
        <row r="1270">
          <cell r="A1270">
            <v>4000</v>
          </cell>
          <cell r="J1270">
            <v>0</v>
          </cell>
          <cell r="K1270">
            <v>111957.88</v>
          </cell>
          <cell r="L1270">
            <v>0</v>
          </cell>
        </row>
        <row r="1271">
          <cell r="A1271">
            <v>4000</v>
          </cell>
          <cell r="J1271">
            <v>0</v>
          </cell>
          <cell r="K1271">
            <v>67113.759999999995</v>
          </cell>
          <cell r="L1271">
            <v>133233.95000000001</v>
          </cell>
        </row>
        <row r="1272">
          <cell r="A1272">
            <v>4000</v>
          </cell>
          <cell r="J1272">
            <v>0</v>
          </cell>
          <cell r="K1272">
            <v>184888.53</v>
          </cell>
          <cell r="L1272">
            <v>0</v>
          </cell>
        </row>
        <row r="1273">
          <cell r="A1273">
            <v>4000</v>
          </cell>
          <cell r="J1273">
            <v>0</v>
          </cell>
          <cell r="K1273">
            <v>492938.95</v>
          </cell>
          <cell r="L1273">
            <v>0</v>
          </cell>
        </row>
        <row r="1274">
          <cell r="A1274">
            <v>4000</v>
          </cell>
          <cell r="J1274">
            <v>0</v>
          </cell>
          <cell r="K1274">
            <v>11330</v>
          </cell>
          <cell r="L1274">
            <v>0</v>
          </cell>
        </row>
        <row r="1275">
          <cell r="A1275">
            <v>4000</v>
          </cell>
          <cell r="J1275">
            <v>0</v>
          </cell>
          <cell r="K1275">
            <v>0</v>
          </cell>
          <cell r="L1275">
            <v>0</v>
          </cell>
        </row>
        <row r="1276">
          <cell r="A1276">
            <v>4000</v>
          </cell>
          <cell r="J1276">
            <v>0</v>
          </cell>
          <cell r="K1276">
            <v>9776.8700000000008</v>
          </cell>
          <cell r="L1276">
            <v>19631.509999999998</v>
          </cell>
        </row>
        <row r="1277">
          <cell r="A1277">
            <v>4000</v>
          </cell>
          <cell r="J1277">
            <v>0</v>
          </cell>
          <cell r="K1277">
            <v>0</v>
          </cell>
          <cell r="L1277">
            <v>0</v>
          </cell>
        </row>
        <row r="1278">
          <cell r="A1278">
            <v>4000</v>
          </cell>
          <cell r="J1278">
            <v>0</v>
          </cell>
          <cell r="K1278">
            <v>10348.629999999999</v>
          </cell>
          <cell r="L1278">
            <v>15341.24</v>
          </cell>
        </row>
        <row r="1279">
          <cell r="A1279">
            <v>4000</v>
          </cell>
          <cell r="J1279">
            <v>0</v>
          </cell>
          <cell r="K1279">
            <v>43549.08</v>
          </cell>
          <cell r="L1279">
            <v>90044.160000000003</v>
          </cell>
        </row>
        <row r="1280">
          <cell r="A1280">
            <v>4000</v>
          </cell>
          <cell r="J1280">
            <v>0</v>
          </cell>
          <cell r="K1280">
            <v>14618.73</v>
          </cell>
          <cell r="L1280">
            <v>11812.56</v>
          </cell>
        </row>
        <row r="1281">
          <cell r="A1281">
            <v>4000</v>
          </cell>
          <cell r="J1281">
            <v>0</v>
          </cell>
          <cell r="K1281">
            <v>109450.32</v>
          </cell>
          <cell r="L1281">
            <v>0</v>
          </cell>
        </row>
        <row r="1282">
          <cell r="A1282">
            <v>4000</v>
          </cell>
          <cell r="J1282">
            <v>0</v>
          </cell>
          <cell r="K1282">
            <v>35644.379999999997</v>
          </cell>
          <cell r="L1282">
            <v>71288.759999999995</v>
          </cell>
        </row>
        <row r="1283">
          <cell r="A1283">
            <v>4000</v>
          </cell>
          <cell r="J1283">
            <v>0</v>
          </cell>
          <cell r="K1283">
            <v>62302.1</v>
          </cell>
          <cell r="L1283">
            <v>43847.4</v>
          </cell>
        </row>
        <row r="1284">
          <cell r="A1284">
            <v>4000</v>
          </cell>
          <cell r="J1284">
            <v>0</v>
          </cell>
          <cell r="K1284">
            <v>0</v>
          </cell>
          <cell r="L1284">
            <v>0</v>
          </cell>
        </row>
        <row r="1285">
          <cell r="A1285">
            <v>4000</v>
          </cell>
          <cell r="J1285">
            <v>0</v>
          </cell>
          <cell r="K1285">
            <v>0</v>
          </cell>
          <cell r="L1285">
            <v>8820</v>
          </cell>
        </row>
        <row r="1286">
          <cell r="A1286">
            <v>4000</v>
          </cell>
          <cell r="J1286">
            <v>0</v>
          </cell>
          <cell r="K1286">
            <v>7125</v>
          </cell>
          <cell r="L1286">
            <v>0</v>
          </cell>
        </row>
        <row r="1287">
          <cell r="A1287">
            <v>4000</v>
          </cell>
          <cell r="J1287">
            <v>0</v>
          </cell>
          <cell r="K1287">
            <v>5750</v>
          </cell>
          <cell r="L1287">
            <v>0</v>
          </cell>
        </row>
        <row r="1288">
          <cell r="A1288">
            <v>4000</v>
          </cell>
          <cell r="J1288">
            <v>0</v>
          </cell>
          <cell r="K1288">
            <v>49730.720000000001</v>
          </cell>
          <cell r="L1288">
            <v>106730.04</v>
          </cell>
        </row>
        <row r="1289">
          <cell r="A1289">
            <v>4000</v>
          </cell>
          <cell r="J1289">
            <v>0</v>
          </cell>
          <cell r="K1289">
            <v>6000</v>
          </cell>
          <cell r="L1289">
            <v>11000</v>
          </cell>
        </row>
        <row r="1290">
          <cell r="A1290">
            <v>4000</v>
          </cell>
          <cell r="J1290">
            <v>0</v>
          </cell>
          <cell r="K1290">
            <v>4361.6899999999996</v>
          </cell>
          <cell r="L1290">
            <v>9543.5</v>
          </cell>
        </row>
        <row r="1291">
          <cell r="A1291">
            <v>4000</v>
          </cell>
          <cell r="J1291">
            <v>0</v>
          </cell>
          <cell r="K1291">
            <v>3143.77</v>
          </cell>
          <cell r="L1291">
            <v>6287.5</v>
          </cell>
        </row>
        <row r="1292">
          <cell r="A1292">
            <v>4000</v>
          </cell>
          <cell r="J1292">
            <v>0</v>
          </cell>
          <cell r="K1292">
            <v>500</v>
          </cell>
          <cell r="L1292">
            <v>1000</v>
          </cell>
        </row>
        <row r="1293">
          <cell r="A1293">
            <v>4000</v>
          </cell>
          <cell r="J1293">
            <v>0</v>
          </cell>
          <cell r="K1293">
            <v>10993.55</v>
          </cell>
          <cell r="L1293">
            <v>1000</v>
          </cell>
        </row>
        <row r="1294">
          <cell r="A1294">
            <v>4000</v>
          </cell>
          <cell r="J1294">
            <v>0</v>
          </cell>
          <cell r="K1294">
            <v>16500</v>
          </cell>
          <cell r="L1294">
            <v>9000</v>
          </cell>
        </row>
        <row r="1295">
          <cell r="A1295">
            <v>4000</v>
          </cell>
          <cell r="J1295">
            <v>0</v>
          </cell>
          <cell r="K1295">
            <v>4016.73</v>
          </cell>
          <cell r="L1295">
            <v>4000</v>
          </cell>
        </row>
        <row r="1296">
          <cell r="A1296">
            <v>4000</v>
          </cell>
          <cell r="J1296">
            <v>0</v>
          </cell>
          <cell r="K1296">
            <v>4000</v>
          </cell>
          <cell r="L1296">
            <v>6000</v>
          </cell>
        </row>
        <row r="1297">
          <cell r="A1297">
            <v>4000</v>
          </cell>
          <cell r="J1297">
            <v>0</v>
          </cell>
          <cell r="K1297">
            <v>39131.040000000001</v>
          </cell>
          <cell r="L1297">
            <v>78262.080000000002</v>
          </cell>
        </row>
        <row r="1298">
          <cell r="A1298">
            <v>4000</v>
          </cell>
          <cell r="J1298">
            <v>0</v>
          </cell>
          <cell r="K1298">
            <v>573.28</v>
          </cell>
          <cell r="L1298">
            <v>0</v>
          </cell>
        </row>
        <row r="1299">
          <cell r="A1299">
            <v>4000</v>
          </cell>
          <cell r="J1299">
            <v>0</v>
          </cell>
          <cell r="K1299">
            <v>963163.51</v>
          </cell>
          <cell r="L1299">
            <v>1617019.83</v>
          </cell>
        </row>
        <row r="1300">
          <cell r="A1300">
            <v>4000</v>
          </cell>
          <cell r="J1300">
            <v>0</v>
          </cell>
          <cell r="K1300">
            <v>0</v>
          </cell>
          <cell r="L1300">
            <v>1000</v>
          </cell>
        </row>
        <row r="1301">
          <cell r="A1301">
            <v>4000</v>
          </cell>
          <cell r="J1301">
            <v>0</v>
          </cell>
          <cell r="K1301">
            <v>54974</v>
          </cell>
          <cell r="L1301">
            <v>100000</v>
          </cell>
        </row>
        <row r="1302">
          <cell r="A1302">
            <v>4000</v>
          </cell>
          <cell r="J1302">
            <v>0</v>
          </cell>
          <cell r="K1302">
            <v>209666.03</v>
          </cell>
          <cell r="L1302">
            <v>120712.08</v>
          </cell>
        </row>
        <row r="1303">
          <cell r="A1303">
            <v>4000</v>
          </cell>
          <cell r="J1303">
            <v>0</v>
          </cell>
          <cell r="K1303">
            <v>1644.82</v>
          </cell>
          <cell r="L1303">
            <v>1000</v>
          </cell>
        </row>
        <row r="1304">
          <cell r="A1304">
            <v>4000</v>
          </cell>
          <cell r="J1304">
            <v>0</v>
          </cell>
          <cell r="K1304">
            <v>4000</v>
          </cell>
          <cell r="L1304">
            <v>6000</v>
          </cell>
        </row>
        <row r="1305">
          <cell r="A1305">
            <v>4000</v>
          </cell>
          <cell r="J1305">
            <v>0</v>
          </cell>
          <cell r="K1305">
            <v>3000</v>
          </cell>
          <cell r="L1305">
            <v>6000</v>
          </cell>
        </row>
        <row r="1306">
          <cell r="A1306">
            <v>4000</v>
          </cell>
          <cell r="J1306">
            <v>0</v>
          </cell>
          <cell r="K1306">
            <v>17243.71</v>
          </cell>
          <cell r="L1306">
            <v>19317.3</v>
          </cell>
        </row>
        <row r="1307">
          <cell r="A1307">
            <v>4000</v>
          </cell>
          <cell r="J1307">
            <v>0</v>
          </cell>
          <cell r="K1307">
            <v>35161.919999999998</v>
          </cell>
          <cell r="L1307">
            <v>74580.95</v>
          </cell>
        </row>
        <row r="1308">
          <cell r="A1308">
            <v>4000</v>
          </cell>
          <cell r="J1308">
            <v>0</v>
          </cell>
          <cell r="K1308">
            <v>1162.47</v>
          </cell>
          <cell r="L1308">
            <v>2600.35</v>
          </cell>
        </row>
        <row r="1309">
          <cell r="A1309">
            <v>4000</v>
          </cell>
          <cell r="J1309">
            <v>0</v>
          </cell>
          <cell r="K1309">
            <v>2536.91</v>
          </cell>
          <cell r="L1309">
            <v>5073.78</v>
          </cell>
        </row>
        <row r="1310">
          <cell r="A1310">
            <v>4000</v>
          </cell>
          <cell r="J1310">
            <v>0</v>
          </cell>
          <cell r="K1310">
            <v>4080552.06</v>
          </cell>
          <cell r="L1310">
            <v>1103759.1399999999</v>
          </cell>
        </row>
        <row r="1311">
          <cell r="A1311">
            <v>4000</v>
          </cell>
          <cell r="J1311">
            <v>0</v>
          </cell>
          <cell r="K1311">
            <v>1422.41</v>
          </cell>
          <cell r="L1311">
            <v>0</v>
          </cell>
        </row>
        <row r="1312">
          <cell r="A1312">
            <v>4000</v>
          </cell>
          <cell r="J1312">
            <v>0</v>
          </cell>
          <cell r="K1312">
            <v>2500.0700000000002</v>
          </cell>
          <cell r="L1312">
            <v>5000.1000000000004</v>
          </cell>
        </row>
        <row r="1313">
          <cell r="A1313">
            <v>4000</v>
          </cell>
          <cell r="J1313">
            <v>0</v>
          </cell>
          <cell r="K1313">
            <v>5296.7</v>
          </cell>
          <cell r="L1313">
            <v>10963.38</v>
          </cell>
        </row>
        <row r="1314">
          <cell r="A1314">
            <v>4000</v>
          </cell>
          <cell r="J1314">
            <v>0</v>
          </cell>
          <cell r="K1314">
            <v>5160.32</v>
          </cell>
          <cell r="L1314">
            <v>3715.48</v>
          </cell>
        </row>
        <row r="1315">
          <cell r="A1315">
            <v>4000</v>
          </cell>
          <cell r="J1315">
            <v>0</v>
          </cell>
          <cell r="K1315">
            <v>1125.83</v>
          </cell>
          <cell r="L1315">
            <v>3249.99</v>
          </cell>
        </row>
        <row r="1316">
          <cell r="A1316">
            <v>4000</v>
          </cell>
          <cell r="J1316">
            <v>0</v>
          </cell>
          <cell r="K1316">
            <v>750</v>
          </cell>
          <cell r="L1316">
            <v>1125</v>
          </cell>
        </row>
        <row r="1317">
          <cell r="A1317">
            <v>4000</v>
          </cell>
          <cell r="J1317">
            <v>0</v>
          </cell>
          <cell r="K1317">
            <v>1249.93</v>
          </cell>
          <cell r="L1317">
            <v>2499.9</v>
          </cell>
        </row>
        <row r="1318">
          <cell r="A1318">
            <v>4000</v>
          </cell>
          <cell r="J1318">
            <v>0</v>
          </cell>
          <cell r="K1318">
            <v>5938.52</v>
          </cell>
          <cell r="L1318">
            <v>35938.519999999997</v>
          </cell>
        </row>
        <row r="1319">
          <cell r="A1319">
            <v>4000</v>
          </cell>
          <cell r="J1319">
            <v>0</v>
          </cell>
          <cell r="K1319">
            <v>0</v>
          </cell>
          <cell r="L1319">
            <v>0</v>
          </cell>
        </row>
        <row r="1320">
          <cell r="A1320">
            <v>4000</v>
          </cell>
          <cell r="J1320">
            <v>0</v>
          </cell>
          <cell r="K1320">
            <v>445.73</v>
          </cell>
          <cell r="L1320">
            <v>637.16</v>
          </cell>
        </row>
        <row r="1321">
          <cell r="A1321">
            <v>4000</v>
          </cell>
          <cell r="J1321">
            <v>0</v>
          </cell>
          <cell r="K1321">
            <v>261.72000000000003</v>
          </cell>
          <cell r="L1321">
            <v>453.15</v>
          </cell>
        </row>
        <row r="1322">
          <cell r="A1322">
            <v>4000</v>
          </cell>
          <cell r="J1322">
            <v>0</v>
          </cell>
          <cell r="K1322">
            <v>3377.01</v>
          </cell>
          <cell r="L1322">
            <v>10620.56</v>
          </cell>
        </row>
        <row r="1323">
          <cell r="A1323">
            <v>4000</v>
          </cell>
          <cell r="J1323">
            <v>0</v>
          </cell>
          <cell r="K1323">
            <v>261.72000000000003</v>
          </cell>
          <cell r="L1323">
            <v>453.15</v>
          </cell>
        </row>
        <row r="1324">
          <cell r="A1324">
            <v>4000</v>
          </cell>
          <cell r="J1324">
            <v>0</v>
          </cell>
          <cell r="K1324">
            <v>6206.88</v>
          </cell>
          <cell r="L1324">
            <v>0</v>
          </cell>
        </row>
        <row r="1325">
          <cell r="A1325">
            <v>4000</v>
          </cell>
          <cell r="J1325">
            <v>0</v>
          </cell>
          <cell r="K1325">
            <v>16666.66</v>
          </cell>
          <cell r="L1325">
            <v>33333.32</v>
          </cell>
        </row>
        <row r="1326">
          <cell r="A1326">
            <v>4000</v>
          </cell>
          <cell r="J1326">
            <v>0</v>
          </cell>
          <cell r="K1326">
            <v>258.62</v>
          </cell>
          <cell r="L1326">
            <v>517.24</v>
          </cell>
        </row>
        <row r="1327">
          <cell r="A1327">
            <v>4001</v>
          </cell>
          <cell r="J1327">
            <v>0</v>
          </cell>
          <cell r="K1327">
            <v>45000</v>
          </cell>
          <cell r="L1327">
            <v>90000</v>
          </cell>
        </row>
        <row r="1328">
          <cell r="A1328">
            <v>4001</v>
          </cell>
          <cell r="J1328">
            <v>0</v>
          </cell>
          <cell r="K1328">
            <v>27000</v>
          </cell>
          <cell r="L1328">
            <v>54000</v>
          </cell>
        </row>
        <row r="1329">
          <cell r="A1329">
            <v>4001</v>
          </cell>
          <cell r="J1329">
            <v>0</v>
          </cell>
          <cell r="K1329">
            <v>0</v>
          </cell>
          <cell r="L1329">
            <v>0</v>
          </cell>
        </row>
        <row r="1330">
          <cell r="A1330">
            <v>4001</v>
          </cell>
          <cell r="J1330">
            <v>0</v>
          </cell>
          <cell r="K1330">
            <v>4500</v>
          </cell>
          <cell r="L1330">
            <v>9000</v>
          </cell>
        </row>
        <row r="1331">
          <cell r="A1331">
            <v>4001</v>
          </cell>
          <cell r="J1331">
            <v>0</v>
          </cell>
          <cell r="K1331">
            <v>3000</v>
          </cell>
          <cell r="L1331">
            <v>6000</v>
          </cell>
        </row>
        <row r="1332">
          <cell r="A1332">
            <v>4001</v>
          </cell>
          <cell r="J1332">
            <v>0</v>
          </cell>
          <cell r="K1332">
            <v>2000</v>
          </cell>
          <cell r="L1332">
            <v>3000</v>
          </cell>
        </row>
        <row r="1333">
          <cell r="A1333">
            <v>4001</v>
          </cell>
          <cell r="J1333">
            <v>0</v>
          </cell>
          <cell r="K1333">
            <v>1500</v>
          </cell>
          <cell r="L1333">
            <v>3000</v>
          </cell>
        </row>
        <row r="1334">
          <cell r="A1334">
            <v>4001</v>
          </cell>
          <cell r="J1334">
            <v>0</v>
          </cell>
          <cell r="K1334">
            <v>1500</v>
          </cell>
          <cell r="L1334">
            <v>3000</v>
          </cell>
        </row>
        <row r="1335">
          <cell r="A1335">
            <v>4001</v>
          </cell>
          <cell r="J1335">
            <v>0</v>
          </cell>
          <cell r="K1335">
            <v>4500</v>
          </cell>
          <cell r="L1335">
            <v>9000</v>
          </cell>
        </row>
        <row r="1336">
          <cell r="A1336">
            <v>4001</v>
          </cell>
          <cell r="J1336">
            <v>0</v>
          </cell>
          <cell r="K1336">
            <v>1500</v>
          </cell>
          <cell r="L1336">
            <v>3000</v>
          </cell>
        </row>
        <row r="1337">
          <cell r="A1337">
            <v>4100</v>
          </cell>
          <cell r="J1337">
            <v>0</v>
          </cell>
          <cell r="K1337">
            <v>10652.49</v>
          </cell>
          <cell r="L1337">
            <v>74972.88</v>
          </cell>
        </row>
        <row r="1338">
          <cell r="A1338">
            <v>4100</v>
          </cell>
          <cell r="J1338">
            <v>0</v>
          </cell>
          <cell r="K1338">
            <v>12086.97</v>
          </cell>
          <cell r="L1338">
            <v>37315.919999999998</v>
          </cell>
        </row>
        <row r="1339">
          <cell r="A1339">
            <v>4100</v>
          </cell>
          <cell r="J1339">
            <v>0</v>
          </cell>
          <cell r="K1339">
            <v>2906.38</v>
          </cell>
          <cell r="L1339">
            <v>25902.13</v>
          </cell>
        </row>
        <row r="1340">
          <cell r="A1340">
            <v>4100</v>
          </cell>
          <cell r="J1340">
            <v>0</v>
          </cell>
          <cell r="K1340">
            <v>52023.83</v>
          </cell>
          <cell r="L1340">
            <v>0</v>
          </cell>
        </row>
        <row r="1341">
          <cell r="A1341">
            <v>4100</v>
          </cell>
          <cell r="J1341">
            <v>0</v>
          </cell>
          <cell r="K1341">
            <v>3867.16</v>
          </cell>
          <cell r="L1341">
            <v>6930.2</v>
          </cell>
        </row>
        <row r="1342">
          <cell r="A1342">
            <v>4100</v>
          </cell>
          <cell r="J1342">
            <v>0</v>
          </cell>
          <cell r="K1342">
            <v>600</v>
          </cell>
          <cell r="L1342">
            <v>770</v>
          </cell>
        </row>
        <row r="1343">
          <cell r="A1343">
            <v>4100</v>
          </cell>
          <cell r="J1343">
            <v>0</v>
          </cell>
          <cell r="K1343">
            <v>0</v>
          </cell>
          <cell r="L1343">
            <v>0</v>
          </cell>
        </row>
        <row r="1344">
          <cell r="A1344">
            <v>4100</v>
          </cell>
          <cell r="J1344">
            <v>0</v>
          </cell>
          <cell r="K1344">
            <v>1480.03</v>
          </cell>
          <cell r="L1344">
            <v>3042.78</v>
          </cell>
        </row>
        <row r="1345">
          <cell r="A1345">
            <v>4100</v>
          </cell>
          <cell r="J1345">
            <v>0</v>
          </cell>
          <cell r="K1345">
            <v>0</v>
          </cell>
          <cell r="L1345">
            <v>0</v>
          </cell>
        </row>
        <row r="1346">
          <cell r="A1346">
            <v>4100</v>
          </cell>
          <cell r="J1346">
            <v>0</v>
          </cell>
          <cell r="K1346">
            <v>6089.52</v>
          </cell>
          <cell r="L1346">
            <v>0</v>
          </cell>
        </row>
        <row r="1347">
          <cell r="A1347">
            <v>4100</v>
          </cell>
          <cell r="J1347">
            <v>0</v>
          </cell>
          <cell r="K1347">
            <v>12000</v>
          </cell>
          <cell r="L1347">
            <v>7503.56</v>
          </cell>
        </row>
        <row r="1348">
          <cell r="A1348">
            <v>4100</v>
          </cell>
          <cell r="J1348">
            <v>0</v>
          </cell>
          <cell r="K1348">
            <v>5912.91</v>
          </cell>
          <cell r="L1348">
            <v>21413.89</v>
          </cell>
        </row>
        <row r="1349">
          <cell r="A1349">
            <v>4100</v>
          </cell>
          <cell r="J1349">
            <v>0</v>
          </cell>
          <cell r="K1349">
            <v>16346.28</v>
          </cell>
          <cell r="L1349">
            <v>29307.03</v>
          </cell>
        </row>
        <row r="1350">
          <cell r="A1350">
            <v>4100</v>
          </cell>
          <cell r="J1350">
            <v>0</v>
          </cell>
          <cell r="K1350">
            <v>20825.04</v>
          </cell>
          <cell r="L1350">
            <v>41650.080000000002</v>
          </cell>
        </row>
        <row r="1351">
          <cell r="A1351">
            <v>4100</v>
          </cell>
          <cell r="J1351">
            <v>0</v>
          </cell>
          <cell r="K1351">
            <v>0</v>
          </cell>
          <cell r="L1351">
            <v>19200</v>
          </cell>
        </row>
        <row r="1352">
          <cell r="A1352">
            <v>4100</v>
          </cell>
          <cell r="J1352">
            <v>0</v>
          </cell>
          <cell r="K1352">
            <v>0</v>
          </cell>
          <cell r="L1352">
            <v>0</v>
          </cell>
        </row>
        <row r="1353">
          <cell r="A1353">
            <v>4100</v>
          </cell>
          <cell r="J1353">
            <v>0</v>
          </cell>
          <cell r="K1353">
            <v>0</v>
          </cell>
          <cell r="L1353">
            <v>1680</v>
          </cell>
        </row>
        <row r="1354">
          <cell r="A1354">
            <v>4100</v>
          </cell>
          <cell r="J1354">
            <v>0</v>
          </cell>
          <cell r="K1354">
            <v>1940</v>
          </cell>
          <cell r="L1354">
            <v>2500</v>
          </cell>
        </row>
        <row r="1355">
          <cell r="A1355">
            <v>4100</v>
          </cell>
          <cell r="J1355">
            <v>0</v>
          </cell>
          <cell r="K1355">
            <v>2290</v>
          </cell>
          <cell r="L1355">
            <v>3490</v>
          </cell>
        </row>
        <row r="1356">
          <cell r="A1356">
            <v>4100</v>
          </cell>
          <cell r="J1356">
            <v>0</v>
          </cell>
          <cell r="K1356">
            <v>6660.84</v>
          </cell>
          <cell r="L1356">
            <v>7809.56</v>
          </cell>
        </row>
        <row r="1357">
          <cell r="A1357">
            <v>4100</v>
          </cell>
          <cell r="J1357">
            <v>0</v>
          </cell>
          <cell r="K1357">
            <v>2000</v>
          </cell>
          <cell r="L1357">
            <v>2504.31</v>
          </cell>
        </row>
        <row r="1358">
          <cell r="A1358">
            <v>4100</v>
          </cell>
          <cell r="J1358">
            <v>0</v>
          </cell>
          <cell r="K1358">
            <v>963.79</v>
          </cell>
          <cell r="L1358">
            <v>1427.58</v>
          </cell>
        </row>
        <row r="1359">
          <cell r="A1359">
            <v>4100</v>
          </cell>
          <cell r="J1359">
            <v>0</v>
          </cell>
          <cell r="K1359">
            <v>520.14</v>
          </cell>
          <cell r="L1359">
            <v>0</v>
          </cell>
        </row>
        <row r="1360">
          <cell r="A1360">
            <v>4100</v>
          </cell>
          <cell r="J1360">
            <v>0</v>
          </cell>
          <cell r="K1360">
            <v>1985.15</v>
          </cell>
          <cell r="L1360">
            <v>468.87</v>
          </cell>
        </row>
        <row r="1361">
          <cell r="A1361">
            <v>4100</v>
          </cell>
          <cell r="J1361">
            <v>0</v>
          </cell>
          <cell r="K1361">
            <v>230.28</v>
          </cell>
          <cell r="L1361">
            <v>38.380000000000003</v>
          </cell>
        </row>
        <row r="1362">
          <cell r="A1362">
            <v>4100</v>
          </cell>
          <cell r="J1362">
            <v>0</v>
          </cell>
          <cell r="K1362">
            <v>72031.38</v>
          </cell>
          <cell r="L1362">
            <v>161654.59</v>
          </cell>
        </row>
        <row r="1363">
          <cell r="A1363">
            <v>4100</v>
          </cell>
          <cell r="J1363">
            <v>0</v>
          </cell>
          <cell r="K1363">
            <v>0</v>
          </cell>
          <cell r="L1363">
            <v>3000</v>
          </cell>
        </row>
        <row r="1364">
          <cell r="A1364">
            <v>4100</v>
          </cell>
          <cell r="J1364">
            <v>0</v>
          </cell>
          <cell r="K1364">
            <v>2117.21</v>
          </cell>
          <cell r="L1364">
            <v>370.85</v>
          </cell>
        </row>
        <row r="1365">
          <cell r="A1365">
            <v>4100</v>
          </cell>
          <cell r="J1365">
            <v>0</v>
          </cell>
          <cell r="K1365">
            <v>102.59</v>
          </cell>
          <cell r="L1365">
            <v>0</v>
          </cell>
        </row>
        <row r="1366">
          <cell r="A1366">
            <v>4100</v>
          </cell>
          <cell r="J1366">
            <v>0</v>
          </cell>
          <cell r="K1366">
            <v>16560</v>
          </cell>
          <cell r="L1366">
            <v>45560</v>
          </cell>
        </row>
        <row r="1367">
          <cell r="A1367">
            <v>4100</v>
          </cell>
          <cell r="J1367">
            <v>0</v>
          </cell>
          <cell r="K1367">
            <v>3154.68</v>
          </cell>
          <cell r="L1367">
            <v>758.74</v>
          </cell>
        </row>
        <row r="1368">
          <cell r="A1368">
            <v>4100</v>
          </cell>
          <cell r="J1368">
            <v>0</v>
          </cell>
          <cell r="K1368">
            <v>70000</v>
          </cell>
          <cell r="L1368">
            <v>105000</v>
          </cell>
        </row>
        <row r="1369">
          <cell r="A1369">
            <v>4100</v>
          </cell>
          <cell r="J1369">
            <v>0</v>
          </cell>
          <cell r="K1369">
            <v>85612.479999999996</v>
          </cell>
          <cell r="L1369">
            <v>103130.16</v>
          </cell>
        </row>
        <row r="1370">
          <cell r="A1370">
            <v>4100</v>
          </cell>
          <cell r="J1370">
            <v>0</v>
          </cell>
          <cell r="K1370">
            <v>369.83</v>
          </cell>
          <cell r="L1370">
            <v>0</v>
          </cell>
        </row>
        <row r="1371">
          <cell r="A1371">
            <v>4100</v>
          </cell>
          <cell r="J1371">
            <v>0</v>
          </cell>
          <cell r="K1371">
            <v>23500</v>
          </cell>
          <cell r="L1371">
            <v>0</v>
          </cell>
        </row>
        <row r="1372">
          <cell r="A1372">
            <v>4100</v>
          </cell>
          <cell r="J1372">
            <v>0</v>
          </cell>
          <cell r="K1372">
            <v>293.92</v>
          </cell>
          <cell r="L1372">
            <v>577.12</v>
          </cell>
        </row>
        <row r="1373">
          <cell r="A1373">
            <v>4100</v>
          </cell>
          <cell r="J1373">
            <v>0</v>
          </cell>
          <cell r="K1373">
            <v>293.92</v>
          </cell>
          <cell r="L1373">
            <v>577.12</v>
          </cell>
        </row>
        <row r="1374">
          <cell r="A1374">
            <v>4100</v>
          </cell>
          <cell r="J1374">
            <v>0</v>
          </cell>
          <cell r="K1374">
            <v>6351.13</v>
          </cell>
          <cell r="L1374">
            <v>24229.9</v>
          </cell>
        </row>
        <row r="1375">
          <cell r="A1375">
            <v>4100</v>
          </cell>
          <cell r="J1375">
            <v>0</v>
          </cell>
          <cell r="K1375">
            <v>293.92</v>
          </cell>
          <cell r="L1375">
            <v>577.12</v>
          </cell>
        </row>
        <row r="1376">
          <cell r="A1376">
            <v>4101</v>
          </cell>
          <cell r="J1376">
            <v>0</v>
          </cell>
          <cell r="K1376">
            <v>24291.01</v>
          </cell>
          <cell r="L1376">
            <v>71390.8</v>
          </cell>
        </row>
        <row r="1377">
          <cell r="A1377">
            <v>4101</v>
          </cell>
          <cell r="J1377">
            <v>0</v>
          </cell>
          <cell r="K1377">
            <v>0</v>
          </cell>
          <cell r="L1377">
            <v>56460.74</v>
          </cell>
        </row>
        <row r="1378">
          <cell r="A1378">
            <v>4101</v>
          </cell>
          <cell r="J1378">
            <v>0</v>
          </cell>
          <cell r="K1378">
            <v>19564.2</v>
          </cell>
          <cell r="L1378">
            <v>0.1</v>
          </cell>
        </row>
        <row r="1379">
          <cell r="A1379">
            <v>4101</v>
          </cell>
          <cell r="J1379">
            <v>0</v>
          </cell>
          <cell r="K1379">
            <v>149260.66</v>
          </cell>
          <cell r="L1379">
            <v>0.4</v>
          </cell>
        </row>
        <row r="1380">
          <cell r="A1380">
            <v>4101</v>
          </cell>
          <cell r="J1380">
            <v>0</v>
          </cell>
          <cell r="K1380">
            <v>21210</v>
          </cell>
          <cell r="L1380">
            <v>4110</v>
          </cell>
        </row>
        <row r="1381">
          <cell r="A1381">
            <v>4101</v>
          </cell>
          <cell r="J1381">
            <v>0</v>
          </cell>
          <cell r="K1381">
            <v>0</v>
          </cell>
          <cell r="L1381">
            <v>0</v>
          </cell>
        </row>
        <row r="1382">
          <cell r="A1382">
            <v>4101</v>
          </cell>
          <cell r="J1382">
            <v>0</v>
          </cell>
          <cell r="K1382">
            <v>16882.47</v>
          </cell>
          <cell r="L1382">
            <v>33846.99</v>
          </cell>
        </row>
        <row r="1383">
          <cell r="A1383">
            <v>4101</v>
          </cell>
          <cell r="J1383">
            <v>0</v>
          </cell>
          <cell r="K1383">
            <v>0</v>
          </cell>
          <cell r="L1383">
            <v>0</v>
          </cell>
        </row>
        <row r="1384">
          <cell r="A1384">
            <v>4101</v>
          </cell>
          <cell r="J1384">
            <v>0</v>
          </cell>
          <cell r="K1384">
            <v>43803.27</v>
          </cell>
          <cell r="L1384">
            <v>24001.9</v>
          </cell>
        </row>
        <row r="1385">
          <cell r="A1385">
            <v>4101</v>
          </cell>
          <cell r="J1385">
            <v>0</v>
          </cell>
          <cell r="K1385">
            <v>2051.1799999999998</v>
          </cell>
          <cell r="L1385">
            <v>3102.36</v>
          </cell>
        </row>
        <row r="1386">
          <cell r="A1386">
            <v>4101</v>
          </cell>
          <cell r="J1386">
            <v>0</v>
          </cell>
          <cell r="K1386">
            <v>52477.41</v>
          </cell>
          <cell r="L1386">
            <v>46336.07</v>
          </cell>
        </row>
        <row r="1387">
          <cell r="A1387">
            <v>4101</v>
          </cell>
          <cell r="J1387">
            <v>0</v>
          </cell>
          <cell r="K1387">
            <v>92108.09</v>
          </cell>
          <cell r="L1387">
            <v>82811.53</v>
          </cell>
        </row>
        <row r="1388">
          <cell r="A1388">
            <v>4101</v>
          </cell>
          <cell r="J1388">
            <v>0</v>
          </cell>
          <cell r="K1388">
            <v>3779.76</v>
          </cell>
          <cell r="L1388">
            <v>7559.52</v>
          </cell>
        </row>
        <row r="1389">
          <cell r="A1389">
            <v>4101</v>
          </cell>
          <cell r="J1389">
            <v>0</v>
          </cell>
          <cell r="K1389">
            <v>0</v>
          </cell>
          <cell r="L1389">
            <v>79200</v>
          </cell>
        </row>
        <row r="1390">
          <cell r="A1390">
            <v>4101</v>
          </cell>
          <cell r="J1390">
            <v>0</v>
          </cell>
          <cell r="K1390">
            <v>0</v>
          </cell>
          <cell r="L1390">
            <v>0</v>
          </cell>
        </row>
        <row r="1391">
          <cell r="A1391">
            <v>4101</v>
          </cell>
          <cell r="J1391">
            <v>0</v>
          </cell>
          <cell r="K1391">
            <v>0</v>
          </cell>
          <cell r="L1391">
            <v>9030</v>
          </cell>
        </row>
        <row r="1392">
          <cell r="A1392">
            <v>4101</v>
          </cell>
          <cell r="J1392">
            <v>0</v>
          </cell>
          <cell r="K1392">
            <v>9405</v>
          </cell>
          <cell r="L1392">
            <v>855</v>
          </cell>
        </row>
        <row r="1393">
          <cell r="A1393">
            <v>4101</v>
          </cell>
          <cell r="J1393">
            <v>0</v>
          </cell>
          <cell r="K1393">
            <v>4560</v>
          </cell>
          <cell r="L1393">
            <v>2850</v>
          </cell>
        </row>
        <row r="1394">
          <cell r="A1394">
            <v>4101</v>
          </cell>
          <cell r="J1394">
            <v>0</v>
          </cell>
          <cell r="K1394">
            <v>186000</v>
          </cell>
          <cell r="L1394">
            <v>372000</v>
          </cell>
        </row>
        <row r="1395">
          <cell r="A1395">
            <v>4101</v>
          </cell>
          <cell r="J1395">
            <v>0</v>
          </cell>
          <cell r="K1395">
            <v>2712.76</v>
          </cell>
          <cell r="L1395">
            <v>5069.1400000000003</v>
          </cell>
        </row>
        <row r="1396">
          <cell r="A1396">
            <v>4101</v>
          </cell>
          <cell r="J1396">
            <v>0</v>
          </cell>
          <cell r="K1396">
            <v>3295</v>
          </cell>
          <cell r="L1396">
            <v>5348.28</v>
          </cell>
        </row>
        <row r="1397">
          <cell r="A1397">
            <v>4101</v>
          </cell>
          <cell r="J1397">
            <v>0</v>
          </cell>
          <cell r="K1397">
            <v>12499.93</v>
          </cell>
          <cell r="L1397">
            <v>24999.9</v>
          </cell>
        </row>
        <row r="1398">
          <cell r="A1398">
            <v>4101</v>
          </cell>
          <cell r="J1398">
            <v>0</v>
          </cell>
          <cell r="K1398">
            <v>10811.58</v>
          </cell>
          <cell r="L1398">
            <v>17993.39</v>
          </cell>
        </row>
        <row r="1399">
          <cell r="A1399">
            <v>4101</v>
          </cell>
          <cell r="J1399">
            <v>0</v>
          </cell>
          <cell r="K1399">
            <v>1000</v>
          </cell>
          <cell r="L1399">
            <v>1500</v>
          </cell>
        </row>
        <row r="1400">
          <cell r="A1400">
            <v>4101</v>
          </cell>
          <cell r="J1400">
            <v>0</v>
          </cell>
          <cell r="K1400">
            <v>110374.26</v>
          </cell>
          <cell r="L1400">
            <v>243599.43</v>
          </cell>
        </row>
        <row r="1401">
          <cell r="A1401">
            <v>4101</v>
          </cell>
          <cell r="J1401">
            <v>0</v>
          </cell>
          <cell r="K1401">
            <v>1000.07</v>
          </cell>
          <cell r="L1401">
            <v>2000.1</v>
          </cell>
        </row>
        <row r="1402">
          <cell r="A1402">
            <v>4101</v>
          </cell>
          <cell r="J1402">
            <v>0</v>
          </cell>
          <cell r="K1402">
            <v>1110.3499999999999</v>
          </cell>
          <cell r="L1402">
            <v>500</v>
          </cell>
        </row>
        <row r="1403">
          <cell r="A1403">
            <v>4101</v>
          </cell>
          <cell r="J1403">
            <v>0</v>
          </cell>
          <cell r="K1403">
            <v>5000</v>
          </cell>
          <cell r="L1403">
            <v>12000</v>
          </cell>
        </row>
        <row r="1404">
          <cell r="A1404">
            <v>4101</v>
          </cell>
          <cell r="J1404">
            <v>0</v>
          </cell>
          <cell r="K1404">
            <v>348505.8</v>
          </cell>
          <cell r="L1404">
            <v>560193.14</v>
          </cell>
        </row>
        <row r="1405">
          <cell r="A1405">
            <v>4101</v>
          </cell>
          <cell r="J1405">
            <v>0</v>
          </cell>
          <cell r="K1405">
            <v>2758.62</v>
          </cell>
          <cell r="L1405">
            <v>0</v>
          </cell>
        </row>
        <row r="1406">
          <cell r="A1406">
            <v>4101</v>
          </cell>
          <cell r="J1406">
            <v>0</v>
          </cell>
          <cell r="K1406">
            <v>0</v>
          </cell>
          <cell r="L1406">
            <v>2000</v>
          </cell>
        </row>
        <row r="1407">
          <cell r="A1407">
            <v>4101</v>
          </cell>
          <cell r="J1407">
            <v>0</v>
          </cell>
          <cell r="K1407">
            <v>1461.21</v>
          </cell>
          <cell r="L1407">
            <v>975.86</v>
          </cell>
        </row>
        <row r="1408">
          <cell r="A1408">
            <v>4101</v>
          </cell>
          <cell r="J1408">
            <v>0</v>
          </cell>
          <cell r="K1408">
            <v>8620.69</v>
          </cell>
          <cell r="L1408">
            <v>0</v>
          </cell>
        </row>
        <row r="1409">
          <cell r="A1409">
            <v>4101</v>
          </cell>
          <cell r="J1409">
            <v>0</v>
          </cell>
          <cell r="K1409">
            <v>10672.76</v>
          </cell>
          <cell r="L1409">
            <v>15027.73</v>
          </cell>
        </row>
        <row r="1410">
          <cell r="A1410">
            <v>4101</v>
          </cell>
          <cell r="J1410">
            <v>0</v>
          </cell>
          <cell r="K1410">
            <v>5174.04</v>
          </cell>
          <cell r="L1410">
            <v>9733.19</v>
          </cell>
        </row>
        <row r="1411">
          <cell r="A1411">
            <v>4101</v>
          </cell>
          <cell r="J1411">
            <v>0</v>
          </cell>
          <cell r="K1411">
            <v>2540365.98</v>
          </cell>
          <cell r="L1411">
            <v>2695362.58</v>
          </cell>
        </row>
        <row r="1412">
          <cell r="A1412">
            <v>4101</v>
          </cell>
          <cell r="J1412">
            <v>0</v>
          </cell>
          <cell r="K1412">
            <v>260000</v>
          </cell>
          <cell r="L1412">
            <v>25000</v>
          </cell>
        </row>
        <row r="1413">
          <cell r="A1413">
            <v>4101</v>
          </cell>
          <cell r="J1413">
            <v>0</v>
          </cell>
          <cell r="K1413">
            <v>10000</v>
          </cell>
          <cell r="L1413">
            <v>15000</v>
          </cell>
        </row>
        <row r="1414">
          <cell r="A1414">
            <v>4101</v>
          </cell>
          <cell r="J1414">
            <v>0</v>
          </cell>
          <cell r="K1414">
            <v>15110.85</v>
          </cell>
          <cell r="L1414">
            <v>52610.85</v>
          </cell>
        </row>
        <row r="1415">
          <cell r="A1415">
            <v>4101</v>
          </cell>
          <cell r="J1415">
            <v>0</v>
          </cell>
          <cell r="K1415">
            <v>10345</v>
          </cell>
          <cell r="L1415">
            <v>0</v>
          </cell>
        </row>
        <row r="1416">
          <cell r="A1416">
            <v>4101</v>
          </cell>
          <cell r="J1416">
            <v>0</v>
          </cell>
          <cell r="K1416">
            <v>0</v>
          </cell>
          <cell r="L1416">
            <v>250000</v>
          </cell>
        </row>
        <row r="1417">
          <cell r="A1417">
            <v>4101</v>
          </cell>
          <cell r="J1417">
            <v>0</v>
          </cell>
          <cell r="K1417">
            <v>101250.03</v>
          </cell>
          <cell r="L1417">
            <v>0</v>
          </cell>
        </row>
        <row r="1418">
          <cell r="A1418">
            <v>4101</v>
          </cell>
          <cell r="J1418">
            <v>0</v>
          </cell>
          <cell r="K1418">
            <v>250000.07</v>
          </cell>
          <cell r="L1418">
            <v>500000.1</v>
          </cell>
        </row>
        <row r="1419">
          <cell r="A1419">
            <v>4101</v>
          </cell>
          <cell r="J1419">
            <v>0</v>
          </cell>
          <cell r="K1419">
            <v>1225.72</v>
          </cell>
          <cell r="L1419">
            <v>2366.39</v>
          </cell>
        </row>
        <row r="1420">
          <cell r="A1420">
            <v>4101</v>
          </cell>
          <cell r="J1420">
            <v>0</v>
          </cell>
          <cell r="K1420">
            <v>1277.26</v>
          </cell>
          <cell r="L1420">
            <v>2417.9299999999998</v>
          </cell>
        </row>
        <row r="1421">
          <cell r="A1421">
            <v>4101</v>
          </cell>
          <cell r="J1421">
            <v>0</v>
          </cell>
          <cell r="K1421">
            <v>3892.52</v>
          </cell>
          <cell r="L1421">
            <v>13309.75</v>
          </cell>
        </row>
        <row r="1422">
          <cell r="A1422">
            <v>4101</v>
          </cell>
          <cell r="J1422">
            <v>0</v>
          </cell>
          <cell r="K1422">
            <v>1277.26</v>
          </cell>
          <cell r="L1422">
            <v>2417.9299999999998</v>
          </cell>
        </row>
        <row r="1423">
          <cell r="A1423">
            <v>4101</v>
          </cell>
          <cell r="J1423">
            <v>0</v>
          </cell>
          <cell r="K1423">
            <v>999792</v>
          </cell>
          <cell r="L1423">
            <v>0</v>
          </cell>
        </row>
        <row r="1424">
          <cell r="A1424">
            <v>4101</v>
          </cell>
          <cell r="J1424">
            <v>0</v>
          </cell>
          <cell r="K1424">
            <v>1580000</v>
          </cell>
          <cell r="L1424">
            <v>0</v>
          </cell>
        </row>
        <row r="1425">
          <cell r="A1425">
            <v>4102</v>
          </cell>
          <cell r="J1425">
            <v>0</v>
          </cell>
          <cell r="K1425">
            <v>33019.99</v>
          </cell>
          <cell r="L1425">
            <v>27412.42</v>
          </cell>
        </row>
        <row r="1426">
          <cell r="A1426">
            <v>4102</v>
          </cell>
          <cell r="J1426">
            <v>0</v>
          </cell>
          <cell r="K1426">
            <v>30051.29</v>
          </cell>
          <cell r="L1426">
            <v>26930.65</v>
          </cell>
        </row>
        <row r="1427">
          <cell r="A1427">
            <v>4102</v>
          </cell>
          <cell r="J1427">
            <v>0</v>
          </cell>
          <cell r="K1427">
            <v>9289.58</v>
          </cell>
          <cell r="L1427">
            <v>15199.91</v>
          </cell>
        </row>
        <row r="1428">
          <cell r="A1428">
            <v>4102</v>
          </cell>
          <cell r="J1428">
            <v>0</v>
          </cell>
          <cell r="K1428">
            <v>76144.2</v>
          </cell>
          <cell r="L1428">
            <v>138211.12</v>
          </cell>
        </row>
        <row r="1429">
          <cell r="A1429">
            <v>4102</v>
          </cell>
          <cell r="J1429">
            <v>0</v>
          </cell>
          <cell r="K1429">
            <v>35841.15</v>
          </cell>
          <cell r="L1429">
            <v>65634.84</v>
          </cell>
        </row>
        <row r="1430">
          <cell r="A1430">
            <v>4102</v>
          </cell>
          <cell r="J1430">
            <v>0</v>
          </cell>
          <cell r="K1430">
            <v>19970</v>
          </cell>
          <cell r="L1430">
            <v>0</v>
          </cell>
        </row>
        <row r="1431">
          <cell r="A1431">
            <v>4102</v>
          </cell>
          <cell r="J1431">
            <v>0</v>
          </cell>
          <cell r="K1431">
            <v>0</v>
          </cell>
          <cell r="L1431">
            <v>0</v>
          </cell>
        </row>
        <row r="1432">
          <cell r="A1432">
            <v>4102</v>
          </cell>
          <cell r="J1432">
            <v>0</v>
          </cell>
          <cell r="K1432">
            <v>27194.04</v>
          </cell>
          <cell r="L1432">
            <v>53312.29</v>
          </cell>
        </row>
        <row r="1433">
          <cell r="A1433">
            <v>4102</v>
          </cell>
          <cell r="J1433">
            <v>0</v>
          </cell>
          <cell r="K1433">
            <v>0</v>
          </cell>
          <cell r="L1433">
            <v>0</v>
          </cell>
        </row>
        <row r="1434">
          <cell r="A1434">
            <v>4102</v>
          </cell>
          <cell r="J1434">
            <v>0</v>
          </cell>
          <cell r="K1434">
            <v>23570.37</v>
          </cell>
          <cell r="L1434">
            <v>20339.740000000002</v>
          </cell>
        </row>
        <row r="1435">
          <cell r="A1435">
            <v>4102</v>
          </cell>
          <cell r="J1435">
            <v>0</v>
          </cell>
          <cell r="K1435">
            <v>4009.56</v>
          </cell>
          <cell r="L1435">
            <v>8146.96</v>
          </cell>
        </row>
        <row r="1436">
          <cell r="A1436">
            <v>4102</v>
          </cell>
          <cell r="J1436">
            <v>0</v>
          </cell>
          <cell r="K1436">
            <v>34787.33</v>
          </cell>
          <cell r="L1436">
            <v>24749.7</v>
          </cell>
        </row>
        <row r="1437">
          <cell r="A1437">
            <v>4102</v>
          </cell>
          <cell r="J1437">
            <v>0</v>
          </cell>
          <cell r="K1437">
            <v>64642.53</v>
          </cell>
          <cell r="L1437">
            <v>53291.88</v>
          </cell>
        </row>
        <row r="1438">
          <cell r="A1438">
            <v>4102</v>
          </cell>
          <cell r="J1438">
            <v>0</v>
          </cell>
          <cell r="K1438">
            <v>6054.08</v>
          </cell>
          <cell r="L1438">
            <v>0</v>
          </cell>
        </row>
        <row r="1439">
          <cell r="A1439">
            <v>4102</v>
          </cell>
          <cell r="J1439">
            <v>0</v>
          </cell>
          <cell r="K1439">
            <v>0</v>
          </cell>
          <cell r="L1439">
            <v>74700</v>
          </cell>
        </row>
        <row r="1440">
          <cell r="A1440">
            <v>4102</v>
          </cell>
          <cell r="J1440">
            <v>0</v>
          </cell>
          <cell r="K1440">
            <v>0</v>
          </cell>
          <cell r="L1440">
            <v>0</v>
          </cell>
        </row>
        <row r="1441">
          <cell r="A1441">
            <v>4102</v>
          </cell>
          <cell r="J1441">
            <v>0</v>
          </cell>
          <cell r="K1441">
            <v>0</v>
          </cell>
          <cell r="L1441">
            <v>7770</v>
          </cell>
        </row>
        <row r="1442">
          <cell r="A1442">
            <v>4102</v>
          </cell>
          <cell r="J1442">
            <v>0</v>
          </cell>
          <cell r="K1442">
            <v>10575</v>
          </cell>
          <cell r="L1442">
            <v>0</v>
          </cell>
        </row>
        <row r="1443">
          <cell r="A1443">
            <v>4102</v>
          </cell>
          <cell r="J1443">
            <v>0</v>
          </cell>
          <cell r="K1443">
            <v>6565</v>
          </cell>
          <cell r="L1443">
            <v>370</v>
          </cell>
        </row>
        <row r="1444">
          <cell r="A1444">
            <v>4102</v>
          </cell>
          <cell r="J1444">
            <v>0</v>
          </cell>
          <cell r="K1444">
            <v>74000</v>
          </cell>
          <cell r="L1444">
            <v>144000</v>
          </cell>
        </row>
        <row r="1445">
          <cell r="A1445">
            <v>4102</v>
          </cell>
          <cell r="J1445">
            <v>0</v>
          </cell>
          <cell r="K1445">
            <v>5158.6000000000004</v>
          </cell>
          <cell r="L1445">
            <v>7737.9</v>
          </cell>
        </row>
        <row r="1446">
          <cell r="A1446">
            <v>4102</v>
          </cell>
          <cell r="J1446">
            <v>0</v>
          </cell>
          <cell r="K1446">
            <v>500</v>
          </cell>
          <cell r="L1446">
            <v>1000</v>
          </cell>
        </row>
        <row r="1447">
          <cell r="A1447">
            <v>4102</v>
          </cell>
          <cell r="J1447">
            <v>0</v>
          </cell>
          <cell r="K1447">
            <v>5430.17</v>
          </cell>
          <cell r="L1447">
            <v>10000</v>
          </cell>
        </row>
        <row r="1448">
          <cell r="A1448">
            <v>4102</v>
          </cell>
          <cell r="J1448">
            <v>0</v>
          </cell>
          <cell r="K1448">
            <v>20000</v>
          </cell>
          <cell r="L1448">
            <v>30000</v>
          </cell>
        </row>
        <row r="1449">
          <cell r="A1449">
            <v>4102</v>
          </cell>
          <cell r="J1449">
            <v>0</v>
          </cell>
          <cell r="K1449">
            <v>750</v>
          </cell>
          <cell r="L1449">
            <v>1125</v>
          </cell>
        </row>
        <row r="1450">
          <cell r="A1450">
            <v>4102</v>
          </cell>
          <cell r="J1450">
            <v>0</v>
          </cell>
          <cell r="K1450">
            <v>3000</v>
          </cell>
          <cell r="L1450">
            <v>16000</v>
          </cell>
        </row>
        <row r="1451">
          <cell r="A1451">
            <v>4102</v>
          </cell>
          <cell r="J1451">
            <v>0</v>
          </cell>
          <cell r="K1451">
            <v>1509360</v>
          </cell>
          <cell r="L1451">
            <v>1933340</v>
          </cell>
        </row>
        <row r="1452">
          <cell r="A1452">
            <v>4102</v>
          </cell>
          <cell r="J1452">
            <v>0</v>
          </cell>
          <cell r="K1452">
            <v>2006367.5</v>
          </cell>
          <cell r="L1452">
            <v>3315362.5</v>
          </cell>
        </row>
        <row r="1453">
          <cell r="A1453">
            <v>4102</v>
          </cell>
          <cell r="J1453">
            <v>0</v>
          </cell>
          <cell r="K1453">
            <v>3000000</v>
          </cell>
          <cell r="L1453">
            <v>5500000</v>
          </cell>
        </row>
        <row r="1454">
          <cell r="A1454">
            <v>4102</v>
          </cell>
          <cell r="J1454">
            <v>0</v>
          </cell>
          <cell r="K1454">
            <v>20000</v>
          </cell>
          <cell r="L1454">
            <v>50000</v>
          </cell>
        </row>
        <row r="1455">
          <cell r="A1455">
            <v>4102</v>
          </cell>
          <cell r="J1455">
            <v>0</v>
          </cell>
          <cell r="K1455">
            <v>500000</v>
          </cell>
          <cell r="L1455">
            <v>1000000</v>
          </cell>
        </row>
        <row r="1456">
          <cell r="A1456">
            <v>4102</v>
          </cell>
          <cell r="J1456">
            <v>0</v>
          </cell>
          <cell r="K1456">
            <v>106173.92</v>
          </cell>
          <cell r="L1456">
            <v>171768.68</v>
          </cell>
        </row>
        <row r="1457">
          <cell r="A1457">
            <v>4102</v>
          </cell>
          <cell r="J1457">
            <v>0</v>
          </cell>
          <cell r="K1457">
            <v>2850.01</v>
          </cell>
          <cell r="L1457">
            <v>1252.5899999999999</v>
          </cell>
        </row>
        <row r="1458">
          <cell r="A1458">
            <v>4102</v>
          </cell>
          <cell r="J1458">
            <v>0</v>
          </cell>
          <cell r="K1458">
            <v>10000</v>
          </cell>
          <cell r="L1458">
            <v>15000</v>
          </cell>
        </row>
        <row r="1459">
          <cell r="A1459">
            <v>4102</v>
          </cell>
          <cell r="J1459">
            <v>0</v>
          </cell>
          <cell r="K1459">
            <v>22492</v>
          </cell>
          <cell r="L1459">
            <v>0</v>
          </cell>
        </row>
        <row r="1460">
          <cell r="A1460">
            <v>4102</v>
          </cell>
          <cell r="J1460">
            <v>0</v>
          </cell>
          <cell r="K1460">
            <v>5000</v>
          </cell>
          <cell r="L1460">
            <v>10000</v>
          </cell>
        </row>
        <row r="1461">
          <cell r="A1461">
            <v>4102</v>
          </cell>
          <cell r="J1461">
            <v>0</v>
          </cell>
          <cell r="K1461">
            <v>635320.05000000005</v>
          </cell>
          <cell r="L1461">
            <v>1413521.08</v>
          </cell>
        </row>
        <row r="1462">
          <cell r="A1462">
            <v>4102</v>
          </cell>
          <cell r="J1462">
            <v>0</v>
          </cell>
          <cell r="K1462">
            <v>10000</v>
          </cell>
          <cell r="L1462">
            <v>15000</v>
          </cell>
        </row>
        <row r="1463">
          <cell r="A1463">
            <v>4102</v>
          </cell>
          <cell r="J1463">
            <v>0</v>
          </cell>
          <cell r="K1463">
            <v>10345</v>
          </cell>
          <cell r="L1463">
            <v>0</v>
          </cell>
        </row>
        <row r="1464">
          <cell r="A1464">
            <v>4102</v>
          </cell>
          <cell r="J1464">
            <v>0</v>
          </cell>
          <cell r="K1464">
            <v>0</v>
          </cell>
          <cell r="L1464">
            <v>250000</v>
          </cell>
        </row>
        <row r="1465">
          <cell r="A1465">
            <v>4102</v>
          </cell>
          <cell r="J1465">
            <v>0</v>
          </cell>
          <cell r="K1465">
            <v>1897.54</v>
          </cell>
          <cell r="L1465">
            <v>3540.88</v>
          </cell>
        </row>
        <row r="1466">
          <cell r="A1466">
            <v>4102</v>
          </cell>
          <cell r="J1466">
            <v>0</v>
          </cell>
          <cell r="K1466">
            <v>1085.98</v>
          </cell>
          <cell r="L1466">
            <v>2729.32</v>
          </cell>
        </row>
        <row r="1467">
          <cell r="A1467">
            <v>4102</v>
          </cell>
          <cell r="J1467">
            <v>0</v>
          </cell>
          <cell r="K1467">
            <v>3131.74</v>
          </cell>
          <cell r="L1467">
            <v>0</v>
          </cell>
        </row>
        <row r="1468">
          <cell r="A1468">
            <v>4102</v>
          </cell>
          <cell r="J1468">
            <v>0</v>
          </cell>
          <cell r="K1468">
            <v>1897.54</v>
          </cell>
          <cell r="L1468">
            <v>3540.88</v>
          </cell>
        </row>
        <row r="1469">
          <cell r="A1469">
            <v>4102</v>
          </cell>
          <cell r="J1469">
            <v>0</v>
          </cell>
          <cell r="K1469">
            <v>26499.99</v>
          </cell>
          <cell r="L1469">
            <v>34999.980000000003</v>
          </cell>
        </row>
        <row r="1470">
          <cell r="A1470">
            <v>4102</v>
          </cell>
          <cell r="J1470">
            <v>0</v>
          </cell>
          <cell r="K1470">
            <v>0</v>
          </cell>
          <cell r="L1470">
            <v>200000</v>
          </cell>
        </row>
        <row r="1471">
          <cell r="A1471">
            <v>4102</v>
          </cell>
          <cell r="J1471">
            <v>0</v>
          </cell>
          <cell r="K1471">
            <v>0</v>
          </cell>
          <cell r="L1471">
            <v>400000</v>
          </cell>
        </row>
        <row r="1472">
          <cell r="A1472">
            <v>4102</v>
          </cell>
          <cell r="J1472">
            <v>0</v>
          </cell>
          <cell r="K1472">
            <v>0</v>
          </cell>
          <cell r="L1472">
            <v>500000</v>
          </cell>
        </row>
        <row r="1473">
          <cell r="A1473">
            <v>4103</v>
          </cell>
          <cell r="J1473">
            <v>0</v>
          </cell>
          <cell r="K1473">
            <v>894484.11</v>
          </cell>
          <cell r="L1473">
            <v>0</v>
          </cell>
        </row>
        <row r="1474">
          <cell r="A1474">
            <v>4103</v>
          </cell>
          <cell r="J1474">
            <v>0</v>
          </cell>
          <cell r="K1474">
            <v>834050.37</v>
          </cell>
          <cell r="L1474">
            <v>0</v>
          </cell>
        </row>
        <row r="1475">
          <cell r="A1475">
            <v>4103</v>
          </cell>
          <cell r="J1475">
            <v>0</v>
          </cell>
          <cell r="K1475">
            <v>40702.699999999997</v>
          </cell>
          <cell r="L1475">
            <v>0</v>
          </cell>
        </row>
        <row r="1476">
          <cell r="A1476">
            <v>4103</v>
          </cell>
          <cell r="J1476">
            <v>0</v>
          </cell>
          <cell r="K1476">
            <v>777979.57</v>
          </cell>
          <cell r="L1476">
            <v>0</v>
          </cell>
        </row>
        <row r="1477">
          <cell r="A1477">
            <v>4103</v>
          </cell>
          <cell r="J1477">
            <v>0</v>
          </cell>
          <cell r="K1477">
            <v>477910.37</v>
          </cell>
          <cell r="L1477">
            <v>0</v>
          </cell>
        </row>
        <row r="1478">
          <cell r="A1478">
            <v>4103</v>
          </cell>
          <cell r="J1478">
            <v>0</v>
          </cell>
          <cell r="K1478">
            <v>60265</v>
          </cell>
          <cell r="L1478">
            <v>1140</v>
          </cell>
        </row>
        <row r="1479">
          <cell r="A1479">
            <v>4103</v>
          </cell>
          <cell r="J1479">
            <v>0</v>
          </cell>
          <cell r="K1479">
            <v>0</v>
          </cell>
          <cell r="L1479">
            <v>0</v>
          </cell>
        </row>
        <row r="1480">
          <cell r="A1480">
            <v>4103</v>
          </cell>
          <cell r="J1480">
            <v>0</v>
          </cell>
          <cell r="K1480">
            <v>15376.46</v>
          </cell>
          <cell r="L1480">
            <v>32345.22</v>
          </cell>
        </row>
        <row r="1481">
          <cell r="A1481">
            <v>4103</v>
          </cell>
          <cell r="J1481">
            <v>0</v>
          </cell>
          <cell r="K1481">
            <v>0</v>
          </cell>
          <cell r="L1481">
            <v>0</v>
          </cell>
        </row>
        <row r="1482">
          <cell r="A1482">
            <v>4103</v>
          </cell>
          <cell r="J1482">
            <v>0</v>
          </cell>
          <cell r="K1482">
            <v>546205.27</v>
          </cell>
          <cell r="L1482">
            <v>0</v>
          </cell>
        </row>
        <row r="1483">
          <cell r="A1483">
            <v>4103</v>
          </cell>
          <cell r="J1483">
            <v>0</v>
          </cell>
          <cell r="K1483">
            <v>64807.18</v>
          </cell>
          <cell r="L1483">
            <v>0</v>
          </cell>
        </row>
        <row r="1484">
          <cell r="A1484">
            <v>4103</v>
          </cell>
          <cell r="J1484">
            <v>0</v>
          </cell>
          <cell r="K1484">
            <v>159947.48000000001</v>
          </cell>
          <cell r="L1484">
            <v>45234.12</v>
          </cell>
        </row>
        <row r="1485">
          <cell r="A1485">
            <v>4103</v>
          </cell>
          <cell r="J1485">
            <v>0</v>
          </cell>
          <cell r="K1485">
            <v>247329.3</v>
          </cell>
          <cell r="L1485">
            <v>187448.69</v>
          </cell>
        </row>
        <row r="1486">
          <cell r="A1486">
            <v>4103</v>
          </cell>
          <cell r="J1486">
            <v>0</v>
          </cell>
          <cell r="K1486">
            <v>138883.69</v>
          </cell>
          <cell r="L1486">
            <v>0</v>
          </cell>
        </row>
        <row r="1487">
          <cell r="A1487">
            <v>4103</v>
          </cell>
          <cell r="J1487">
            <v>0</v>
          </cell>
          <cell r="K1487">
            <v>0</v>
          </cell>
          <cell r="L1487">
            <v>95120.94</v>
          </cell>
        </row>
        <row r="1488">
          <cell r="A1488">
            <v>4103</v>
          </cell>
          <cell r="J1488">
            <v>0</v>
          </cell>
          <cell r="K1488">
            <v>0</v>
          </cell>
          <cell r="L1488">
            <v>0</v>
          </cell>
        </row>
        <row r="1489">
          <cell r="A1489">
            <v>4103</v>
          </cell>
          <cell r="J1489">
            <v>0</v>
          </cell>
          <cell r="K1489">
            <v>0</v>
          </cell>
          <cell r="L1489">
            <v>4920</v>
          </cell>
        </row>
        <row r="1490">
          <cell r="A1490">
            <v>4103</v>
          </cell>
          <cell r="J1490">
            <v>0</v>
          </cell>
          <cell r="K1490">
            <v>145820</v>
          </cell>
          <cell r="L1490">
            <v>0</v>
          </cell>
        </row>
        <row r="1491">
          <cell r="A1491">
            <v>4103</v>
          </cell>
          <cell r="J1491">
            <v>0</v>
          </cell>
          <cell r="K1491">
            <v>127520</v>
          </cell>
          <cell r="L1491">
            <v>0</v>
          </cell>
        </row>
        <row r="1492">
          <cell r="A1492">
            <v>4103</v>
          </cell>
          <cell r="J1492">
            <v>0</v>
          </cell>
          <cell r="K1492">
            <v>349804</v>
          </cell>
          <cell r="L1492">
            <v>704108</v>
          </cell>
        </row>
        <row r="1493">
          <cell r="A1493">
            <v>4103</v>
          </cell>
          <cell r="J1493">
            <v>0</v>
          </cell>
          <cell r="K1493">
            <v>24000</v>
          </cell>
          <cell r="L1493">
            <v>38000</v>
          </cell>
        </row>
        <row r="1494">
          <cell r="A1494">
            <v>4103</v>
          </cell>
          <cell r="J1494">
            <v>0</v>
          </cell>
          <cell r="K1494">
            <v>7090.89</v>
          </cell>
          <cell r="L1494">
            <v>12272.7</v>
          </cell>
        </row>
        <row r="1495">
          <cell r="A1495">
            <v>4103</v>
          </cell>
          <cell r="J1495">
            <v>0</v>
          </cell>
          <cell r="K1495">
            <v>400</v>
          </cell>
          <cell r="L1495">
            <v>800</v>
          </cell>
        </row>
        <row r="1496">
          <cell r="A1496">
            <v>4103</v>
          </cell>
          <cell r="J1496">
            <v>0</v>
          </cell>
          <cell r="K1496">
            <v>145097.64000000001</v>
          </cell>
          <cell r="L1496">
            <v>360097.64</v>
          </cell>
        </row>
        <row r="1497">
          <cell r="A1497">
            <v>4103</v>
          </cell>
          <cell r="J1497">
            <v>0</v>
          </cell>
          <cell r="K1497">
            <v>1500</v>
          </cell>
          <cell r="L1497">
            <v>1721.78</v>
          </cell>
        </row>
        <row r="1498">
          <cell r="A1498">
            <v>4103</v>
          </cell>
          <cell r="J1498">
            <v>0</v>
          </cell>
          <cell r="K1498">
            <v>279.31</v>
          </cell>
          <cell r="L1498">
            <v>0</v>
          </cell>
        </row>
        <row r="1499">
          <cell r="A1499">
            <v>4103</v>
          </cell>
          <cell r="J1499">
            <v>0</v>
          </cell>
          <cell r="K1499">
            <v>80000</v>
          </cell>
          <cell r="L1499">
            <v>120000</v>
          </cell>
        </row>
        <row r="1500">
          <cell r="A1500">
            <v>4103</v>
          </cell>
          <cell r="J1500">
            <v>0</v>
          </cell>
          <cell r="K1500">
            <v>17096.63</v>
          </cell>
          <cell r="L1500">
            <v>21738.81</v>
          </cell>
        </row>
        <row r="1501">
          <cell r="A1501">
            <v>4103</v>
          </cell>
          <cell r="J1501">
            <v>0</v>
          </cell>
          <cell r="K1501">
            <v>188884.11</v>
          </cell>
          <cell r="L1501">
            <v>1913.9</v>
          </cell>
        </row>
        <row r="1502">
          <cell r="A1502">
            <v>4103</v>
          </cell>
          <cell r="J1502">
            <v>0</v>
          </cell>
          <cell r="K1502">
            <v>3636.93</v>
          </cell>
          <cell r="L1502">
            <v>9350.6200000000008</v>
          </cell>
        </row>
        <row r="1503">
          <cell r="A1503">
            <v>4103</v>
          </cell>
          <cell r="J1503">
            <v>0</v>
          </cell>
          <cell r="K1503">
            <v>2272</v>
          </cell>
          <cell r="L1503">
            <v>4000</v>
          </cell>
        </row>
        <row r="1504">
          <cell r="A1504">
            <v>4103</v>
          </cell>
          <cell r="J1504">
            <v>0</v>
          </cell>
          <cell r="K1504">
            <v>581941.41</v>
          </cell>
          <cell r="L1504">
            <v>869538.15</v>
          </cell>
        </row>
        <row r="1505">
          <cell r="A1505">
            <v>4103</v>
          </cell>
          <cell r="J1505">
            <v>0</v>
          </cell>
          <cell r="K1505">
            <v>267.42</v>
          </cell>
          <cell r="L1505">
            <v>742</v>
          </cell>
        </row>
        <row r="1506">
          <cell r="A1506">
            <v>4103</v>
          </cell>
          <cell r="J1506">
            <v>0</v>
          </cell>
          <cell r="K1506">
            <v>6000</v>
          </cell>
          <cell r="L1506">
            <v>9000</v>
          </cell>
        </row>
        <row r="1507">
          <cell r="A1507">
            <v>4103</v>
          </cell>
          <cell r="J1507">
            <v>0</v>
          </cell>
          <cell r="K1507">
            <v>92309.45</v>
          </cell>
          <cell r="L1507">
            <v>176420.29</v>
          </cell>
        </row>
        <row r="1508">
          <cell r="A1508">
            <v>4103</v>
          </cell>
          <cell r="J1508">
            <v>0</v>
          </cell>
          <cell r="K1508">
            <v>619.71</v>
          </cell>
          <cell r="L1508">
            <v>201.46</v>
          </cell>
        </row>
        <row r="1509">
          <cell r="A1509">
            <v>4103</v>
          </cell>
          <cell r="J1509">
            <v>0</v>
          </cell>
          <cell r="K1509">
            <v>40000</v>
          </cell>
          <cell r="L1509">
            <v>70000</v>
          </cell>
        </row>
        <row r="1510">
          <cell r="A1510">
            <v>4103</v>
          </cell>
          <cell r="J1510">
            <v>0</v>
          </cell>
          <cell r="K1510">
            <v>10172.41</v>
          </cell>
          <cell r="L1510">
            <v>38620.69</v>
          </cell>
        </row>
        <row r="1511">
          <cell r="A1511">
            <v>4103</v>
          </cell>
          <cell r="J1511">
            <v>0</v>
          </cell>
          <cell r="K1511">
            <v>38012.800000000003</v>
          </cell>
          <cell r="L1511">
            <v>0</v>
          </cell>
        </row>
        <row r="1512">
          <cell r="A1512">
            <v>4103</v>
          </cell>
          <cell r="J1512">
            <v>0</v>
          </cell>
          <cell r="K1512">
            <v>173097.5</v>
          </cell>
          <cell r="L1512">
            <v>404952</v>
          </cell>
        </row>
        <row r="1513">
          <cell r="A1513">
            <v>4103</v>
          </cell>
          <cell r="J1513">
            <v>0</v>
          </cell>
          <cell r="K1513">
            <v>200000</v>
          </cell>
          <cell r="L1513">
            <v>300000</v>
          </cell>
        </row>
        <row r="1514">
          <cell r="A1514">
            <v>4103</v>
          </cell>
          <cell r="J1514">
            <v>0</v>
          </cell>
          <cell r="K1514">
            <v>193653</v>
          </cell>
          <cell r="L1514">
            <v>293306</v>
          </cell>
        </row>
        <row r="1515">
          <cell r="A1515">
            <v>4103</v>
          </cell>
          <cell r="J1515">
            <v>0</v>
          </cell>
          <cell r="K1515">
            <v>62900</v>
          </cell>
          <cell r="L1515">
            <v>92800</v>
          </cell>
        </row>
        <row r="1516">
          <cell r="A1516">
            <v>4103</v>
          </cell>
          <cell r="J1516">
            <v>0</v>
          </cell>
          <cell r="K1516">
            <v>50000</v>
          </cell>
          <cell r="L1516">
            <v>75000</v>
          </cell>
        </row>
        <row r="1517">
          <cell r="A1517">
            <v>4103</v>
          </cell>
          <cell r="J1517">
            <v>0</v>
          </cell>
          <cell r="K1517">
            <v>400</v>
          </cell>
          <cell r="L1517">
            <v>600</v>
          </cell>
        </row>
        <row r="1518">
          <cell r="A1518">
            <v>4103</v>
          </cell>
          <cell r="J1518">
            <v>0</v>
          </cell>
          <cell r="K1518">
            <v>19845</v>
          </cell>
          <cell r="L1518">
            <v>0</v>
          </cell>
        </row>
        <row r="1519">
          <cell r="A1519">
            <v>4103</v>
          </cell>
          <cell r="J1519">
            <v>0</v>
          </cell>
          <cell r="K1519">
            <v>4308.09</v>
          </cell>
          <cell r="L1519">
            <v>8286.36</v>
          </cell>
        </row>
        <row r="1520">
          <cell r="A1520">
            <v>4103</v>
          </cell>
          <cell r="J1520">
            <v>0</v>
          </cell>
          <cell r="K1520">
            <v>4308.09</v>
          </cell>
          <cell r="L1520">
            <v>8286.36</v>
          </cell>
        </row>
        <row r="1521">
          <cell r="A1521">
            <v>4103</v>
          </cell>
          <cell r="J1521">
            <v>0</v>
          </cell>
          <cell r="K1521">
            <v>13884.37</v>
          </cell>
          <cell r="L1521">
            <v>24973.49</v>
          </cell>
        </row>
        <row r="1522">
          <cell r="A1522">
            <v>4103</v>
          </cell>
          <cell r="J1522">
            <v>0</v>
          </cell>
          <cell r="K1522">
            <v>4308.09</v>
          </cell>
          <cell r="L1522">
            <v>8286.36</v>
          </cell>
        </row>
        <row r="1523">
          <cell r="A1523">
            <v>4104</v>
          </cell>
          <cell r="J1523">
            <v>0</v>
          </cell>
          <cell r="K1523">
            <v>0</v>
          </cell>
          <cell r="L1523">
            <v>269378.73</v>
          </cell>
        </row>
        <row r="1524">
          <cell r="A1524">
            <v>4104</v>
          </cell>
          <cell r="J1524">
            <v>0</v>
          </cell>
          <cell r="K1524">
            <v>0</v>
          </cell>
          <cell r="L1524">
            <v>269378.73</v>
          </cell>
        </row>
        <row r="1525">
          <cell r="A1525">
            <v>4104</v>
          </cell>
          <cell r="J1525">
            <v>0</v>
          </cell>
          <cell r="K1525">
            <v>805818.24</v>
          </cell>
          <cell r="L1525">
            <v>1595213.63</v>
          </cell>
        </row>
        <row r="1526">
          <cell r="A1526">
            <v>4104</v>
          </cell>
          <cell r="J1526">
            <v>0</v>
          </cell>
          <cell r="K1526">
            <v>413338.14</v>
          </cell>
          <cell r="L1526">
            <v>826676.28</v>
          </cell>
        </row>
        <row r="1527">
          <cell r="A1527">
            <v>4104</v>
          </cell>
          <cell r="J1527">
            <v>0</v>
          </cell>
          <cell r="K1527">
            <v>11520</v>
          </cell>
          <cell r="L1527">
            <v>46080</v>
          </cell>
        </row>
        <row r="1528">
          <cell r="A1528">
            <v>4104</v>
          </cell>
          <cell r="J1528">
            <v>0</v>
          </cell>
          <cell r="K1528">
            <v>0</v>
          </cell>
          <cell r="L1528">
            <v>0</v>
          </cell>
        </row>
        <row r="1529">
          <cell r="A1529">
            <v>4104</v>
          </cell>
          <cell r="J1529">
            <v>0</v>
          </cell>
          <cell r="K1529">
            <v>27091.68</v>
          </cell>
          <cell r="L1529">
            <v>54030.98</v>
          </cell>
        </row>
        <row r="1530">
          <cell r="A1530">
            <v>4104</v>
          </cell>
          <cell r="J1530">
            <v>0</v>
          </cell>
          <cell r="K1530">
            <v>0</v>
          </cell>
          <cell r="L1530">
            <v>0</v>
          </cell>
        </row>
        <row r="1531">
          <cell r="A1531">
            <v>4104</v>
          </cell>
          <cell r="J1531">
            <v>0</v>
          </cell>
          <cell r="K1531">
            <v>204216.87</v>
          </cell>
          <cell r="L1531">
            <v>408433.74</v>
          </cell>
        </row>
        <row r="1532">
          <cell r="A1532">
            <v>4104</v>
          </cell>
          <cell r="J1532">
            <v>0</v>
          </cell>
          <cell r="K1532">
            <v>80260.56</v>
          </cell>
          <cell r="L1532">
            <v>160521.12</v>
          </cell>
        </row>
        <row r="1533">
          <cell r="A1533">
            <v>4104</v>
          </cell>
          <cell r="J1533">
            <v>0</v>
          </cell>
          <cell r="K1533">
            <v>0</v>
          </cell>
          <cell r="L1533">
            <v>30000</v>
          </cell>
        </row>
        <row r="1534">
          <cell r="A1534">
            <v>4104</v>
          </cell>
          <cell r="J1534">
            <v>0</v>
          </cell>
          <cell r="K1534">
            <v>25000</v>
          </cell>
          <cell r="L1534">
            <v>100000</v>
          </cell>
        </row>
        <row r="1535">
          <cell r="A1535">
            <v>4104</v>
          </cell>
          <cell r="J1535">
            <v>0</v>
          </cell>
          <cell r="K1535">
            <v>75000</v>
          </cell>
          <cell r="L1535">
            <v>150000</v>
          </cell>
        </row>
        <row r="1536">
          <cell r="A1536">
            <v>4104</v>
          </cell>
          <cell r="J1536">
            <v>0</v>
          </cell>
          <cell r="K1536">
            <v>0</v>
          </cell>
          <cell r="L1536">
            <v>70800</v>
          </cell>
        </row>
        <row r="1537">
          <cell r="A1537">
            <v>4104</v>
          </cell>
          <cell r="J1537">
            <v>0</v>
          </cell>
          <cell r="K1537">
            <v>0</v>
          </cell>
          <cell r="L1537">
            <v>0</v>
          </cell>
        </row>
        <row r="1538">
          <cell r="A1538">
            <v>4104</v>
          </cell>
          <cell r="J1538">
            <v>0</v>
          </cell>
          <cell r="K1538">
            <v>0</v>
          </cell>
          <cell r="L1538">
            <v>7560</v>
          </cell>
        </row>
        <row r="1539">
          <cell r="A1539">
            <v>4104</v>
          </cell>
          <cell r="J1539">
            <v>0</v>
          </cell>
          <cell r="K1539">
            <v>8840</v>
          </cell>
          <cell r="L1539">
            <v>35360</v>
          </cell>
        </row>
        <row r="1540">
          <cell r="A1540">
            <v>4104</v>
          </cell>
          <cell r="J1540">
            <v>0</v>
          </cell>
          <cell r="K1540">
            <v>8840</v>
          </cell>
          <cell r="L1540">
            <v>35360</v>
          </cell>
        </row>
        <row r="1541">
          <cell r="A1541">
            <v>4104</v>
          </cell>
          <cell r="J1541">
            <v>0</v>
          </cell>
          <cell r="K1541">
            <v>9000</v>
          </cell>
          <cell r="L1541">
            <v>18000</v>
          </cell>
        </row>
        <row r="1542">
          <cell r="A1542">
            <v>4104</v>
          </cell>
          <cell r="J1542">
            <v>0</v>
          </cell>
          <cell r="K1542">
            <v>1265.97</v>
          </cell>
          <cell r="L1542">
            <v>2184.94</v>
          </cell>
        </row>
        <row r="1543">
          <cell r="A1543">
            <v>4104</v>
          </cell>
          <cell r="J1543">
            <v>0</v>
          </cell>
          <cell r="K1543">
            <v>2354.1999999999998</v>
          </cell>
          <cell r="L1543">
            <v>0</v>
          </cell>
        </row>
        <row r="1544">
          <cell r="A1544">
            <v>4104</v>
          </cell>
          <cell r="J1544">
            <v>0</v>
          </cell>
          <cell r="K1544">
            <v>1465.52</v>
          </cell>
          <cell r="L1544">
            <v>0</v>
          </cell>
        </row>
        <row r="1545">
          <cell r="A1545">
            <v>4104</v>
          </cell>
          <cell r="J1545">
            <v>0</v>
          </cell>
          <cell r="K1545">
            <v>108.62</v>
          </cell>
          <cell r="L1545">
            <v>0</v>
          </cell>
        </row>
        <row r="1546">
          <cell r="A1546">
            <v>4104</v>
          </cell>
          <cell r="J1546">
            <v>0</v>
          </cell>
          <cell r="K1546">
            <v>347</v>
          </cell>
          <cell r="L1546">
            <v>0</v>
          </cell>
        </row>
        <row r="1547">
          <cell r="A1547">
            <v>4104</v>
          </cell>
          <cell r="J1547">
            <v>0</v>
          </cell>
          <cell r="K1547">
            <v>363.05</v>
          </cell>
          <cell r="L1547">
            <v>0</v>
          </cell>
        </row>
        <row r="1548">
          <cell r="A1548">
            <v>4104</v>
          </cell>
          <cell r="J1548">
            <v>0</v>
          </cell>
          <cell r="K1548">
            <v>50974.12</v>
          </cell>
          <cell r="L1548">
            <v>99672.4</v>
          </cell>
        </row>
        <row r="1549">
          <cell r="A1549">
            <v>4104</v>
          </cell>
          <cell r="J1549">
            <v>0</v>
          </cell>
          <cell r="K1549">
            <v>2909.34</v>
          </cell>
          <cell r="L1549">
            <v>3469.74</v>
          </cell>
        </row>
        <row r="1550">
          <cell r="A1550">
            <v>4104</v>
          </cell>
          <cell r="J1550">
            <v>0</v>
          </cell>
          <cell r="K1550">
            <v>1092</v>
          </cell>
          <cell r="L1550">
            <v>773.25</v>
          </cell>
        </row>
        <row r="1551">
          <cell r="A1551">
            <v>4104</v>
          </cell>
          <cell r="J1551">
            <v>0</v>
          </cell>
          <cell r="K1551">
            <v>96959.93</v>
          </cell>
          <cell r="L1551">
            <v>1852.35</v>
          </cell>
        </row>
        <row r="1552">
          <cell r="A1552">
            <v>4104</v>
          </cell>
          <cell r="J1552">
            <v>0</v>
          </cell>
          <cell r="K1552">
            <v>0</v>
          </cell>
          <cell r="L1552">
            <v>2100</v>
          </cell>
        </row>
        <row r="1553">
          <cell r="A1553">
            <v>4104</v>
          </cell>
          <cell r="J1553">
            <v>0</v>
          </cell>
          <cell r="K1553">
            <v>1724.14</v>
          </cell>
          <cell r="L1553">
            <v>0</v>
          </cell>
        </row>
        <row r="1554">
          <cell r="A1554">
            <v>4104</v>
          </cell>
          <cell r="J1554">
            <v>0</v>
          </cell>
          <cell r="K1554">
            <v>3171.44</v>
          </cell>
          <cell r="L1554">
            <v>117.24</v>
          </cell>
        </row>
        <row r="1555">
          <cell r="A1555">
            <v>4104</v>
          </cell>
          <cell r="J1555">
            <v>0</v>
          </cell>
          <cell r="K1555">
            <v>250</v>
          </cell>
          <cell r="L1555">
            <v>500</v>
          </cell>
        </row>
        <row r="1556">
          <cell r="A1556">
            <v>4104</v>
          </cell>
          <cell r="J1556">
            <v>0</v>
          </cell>
          <cell r="K1556">
            <v>7931.04</v>
          </cell>
          <cell r="L1556">
            <v>0</v>
          </cell>
        </row>
        <row r="1557">
          <cell r="A1557">
            <v>4104</v>
          </cell>
          <cell r="J1557">
            <v>0</v>
          </cell>
          <cell r="K1557">
            <v>4000</v>
          </cell>
          <cell r="L1557">
            <v>6000</v>
          </cell>
        </row>
        <row r="1558">
          <cell r="A1558">
            <v>4104</v>
          </cell>
          <cell r="J1558">
            <v>0</v>
          </cell>
          <cell r="K1558">
            <v>29841.27</v>
          </cell>
          <cell r="L1558">
            <v>105444</v>
          </cell>
        </row>
        <row r="1559">
          <cell r="A1559">
            <v>4104</v>
          </cell>
          <cell r="J1559">
            <v>0</v>
          </cell>
          <cell r="K1559">
            <v>490</v>
          </cell>
          <cell r="L1559">
            <v>0</v>
          </cell>
        </row>
        <row r="1560">
          <cell r="A1560">
            <v>4104</v>
          </cell>
          <cell r="J1560">
            <v>0</v>
          </cell>
          <cell r="K1560">
            <v>10345</v>
          </cell>
          <cell r="L1560">
            <v>0</v>
          </cell>
        </row>
        <row r="1561">
          <cell r="A1561">
            <v>4104</v>
          </cell>
          <cell r="J1561">
            <v>0</v>
          </cell>
          <cell r="K1561">
            <v>3000</v>
          </cell>
          <cell r="L1561">
            <v>5943.5</v>
          </cell>
        </row>
        <row r="1562">
          <cell r="A1562">
            <v>4104</v>
          </cell>
          <cell r="J1562">
            <v>0</v>
          </cell>
          <cell r="K1562">
            <v>3000</v>
          </cell>
          <cell r="L1562">
            <v>5943.5</v>
          </cell>
        </row>
        <row r="1563">
          <cell r="A1563">
            <v>4104</v>
          </cell>
          <cell r="J1563">
            <v>0</v>
          </cell>
          <cell r="K1563">
            <v>6000</v>
          </cell>
          <cell r="L1563">
            <v>11623.2</v>
          </cell>
        </row>
        <row r="1564">
          <cell r="A1564">
            <v>4104</v>
          </cell>
          <cell r="J1564">
            <v>0</v>
          </cell>
          <cell r="K1564">
            <v>3000</v>
          </cell>
          <cell r="L1564">
            <v>5943.5</v>
          </cell>
        </row>
        <row r="1565">
          <cell r="A1565">
            <v>4105</v>
          </cell>
          <cell r="J1565">
            <v>0</v>
          </cell>
          <cell r="K1565">
            <v>0</v>
          </cell>
          <cell r="L1565">
            <v>68890.39</v>
          </cell>
        </row>
        <row r="1566">
          <cell r="A1566">
            <v>4105</v>
          </cell>
          <cell r="J1566">
            <v>0</v>
          </cell>
          <cell r="K1566">
            <v>0</v>
          </cell>
          <cell r="L1566">
            <v>80501.62</v>
          </cell>
        </row>
        <row r="1567">
          <cell r="A1567">
            <v>4105</v>
          </cell>
          <cell r="J1567">
            <v>0</v>
          </cell>
          <cell r="K1567">
            <v>26578.23</v>
          </cell>
          <cell r="L1567">
            <v>44412.03</v>
          </cell>
        </row>
        <row r="1568">
          <cell r="A1568">
            <v>4105</v>
          </cell>
          <cell r="J1568">
            <v>0</v>
          </cell>
          <cell r="K1568">
            <v>28319.22</v>
          </cell>
          <cell r="L1568">
            <v>56638.44</v>
          </cell>
        </row>
        <row r="1569">
          <cell r="A1569">
            <v>4105</v>
          </cell>
          <cell r="J1569">
            <v>0</v>
          </cell>
          <cell r="K1569">
            <v>12350</v>
          </cell>
          <cell r="L1569">
            <v>1110</v>
          </cell>
        </row>
        <row r="1570">
          <cell r="A1570">
            <v>4105</v>
          </cell>
          <cell r="J1570">
            <v>0</v>
          </cell>
          <cell r="K1570">
            <v>0</v>
          </cell>
          <cell r="L1570">
            <v>0</v>
          </cell>
        </row>
        <row r="1571">
          <cell r="A1571">
            <v>4105</v>
          </cell>
          <cell r="J1571">
            <v>0</v>
          </cell>
          <cell r="K1571">
            <v>25254.42</v>
          </cell>
          <cell r="L1571">
            <v>50057.42</v>
          </cell>
        </row>
        <row r="1572">
          <cell r="A1572">
            <v>4105</v>
          </cell>
          <cell r="J1572">
            <v>0</v>
          </cell>
          <cell r="K1572">
            <v>0</v>
          </cell>
          <cell r="L1572">
            <v>0</v>
          </cell>
        </row>
        <row r="1573">
          <cell r="A1573">
            <v>4105</v>
          </cell>
          <cell r="J1573">
            <v>0</v>
          </cell>
          <cell r="K1573">
            <v>52996.83</v>
          </cell>
          <cell r="L1573">
            <v>0</v>
          </cell>
        </row>
        <row r="1574">
          <cell r="A1574">
            <v>4105</v>
          </cell>
          <cell r="J1574">
            <v>0</v>
          </cell>
          <cell r="K1574">
            <v>22862.52</v>
          </cell>
          <cell r="L1574">
            <v>42779.040000000001</v>
          </cell>
        </row>
        <row r="1575">
          <cell r="A1575">
            <v>4105</v>
          </cell>
          <cell r="J1575">
            <v>0</v>
          </cell>
          <cell r="K1575">
            <v>28747.67</v>
          </cell>
          <cell r="L1575">
            <v>31318.720000000001</v>
          </cell>
        </row>
        <row r="1576">
          <cell r="A1576">
            <v>4105</v>
          </cell>
          <cell r="J1576">
            <v>0</v>
          </cell>
          <cell r="K1576">
            <v>61097.3</v>
          </cell>
          <cell r="L1576">
            <v>87762.44</v>
          </cell>
        </row>
        <row r="1577">
          <cell r="A1577">
            <v>4105</v>
          </cell>
          <cell r="J1577">
            <v>0</v>
          </cell>
          <cell r="K1577">
            <v>6007.5</v>
          </cell>
          <cell r="L1577">
            <v>12015</v>
          </cell>
        </row>
        <row r="1578">
          <cell r="A1578">
            <v>4105</v>
          </cell>
          <cell r="J1578">
            <v>0</v>
          </cell>
          <cell r="K1578">
            <v>0</v>
          </cell>
          <cell r="L1578">
            <v>39600</v>
          </cell>
        </row>
        <row r="1579">
          <cell r="A1579">
            <v>4105</v>
          </cell>
          <cell r="J1579">
            <v>0</v>
          </cell>
          <cell r="K1579">
            <v>0</v>
          </cell>
          <cell r="L1579">
            <v>0</v>
          </cell>
        </row>
        <row r="1580">
          <cell r="A1580">
            <v>4105</v>
          </cell>
          <cell r="J1580">
            <v>0</v>
          </cell>
          <cell r="K1580">
            <v>0</v>
          </cell>
          <cell r="L1580">
            <v>4410</v>
          </cell>
        </row>
        <row r="1581">
          <cell r="A1581">
            <v>4105</v>
          </cell>
          <cell r="J1581">
            <v>0</v>
          </cell>
          <cell r="K1581">
            <v>4435</v>
          </cell>
          <cell r="L1581">
            <v>3520</v>
          </cell>
        </row>
        <row r="1582">
          <cell r="A1582">
            <v>4105</v>
          </cell>
          <cell r="J1582">
            <v>0</v>
          </cell>
          <cell r="K1582">
            <v>5480</v>
          </cell>
          <cell r="L1582">
            <v>7990</v>
          </cell>
        </row>
        <row r="1583">
          <cell r="A1583">
            <v>4105</v>
          </cell>
          <cell r="J1583">
            <v>0</v>
          </cell>
          <cell r="K1583">
            <v>90000</v>
          </cell>
          <cell r="L1583">
            <v>175487.94</v>
          </cell>
        </row>
        <row r="1584">
          <cell r="A1584">
            <v>4105</v>
          </cell>
          <cell r="J1584">
            <v>0</v>
          </cell>
          <cell r="K1584">
            <v>2000</v>
          </cell>
          <cell r="L1584">
            <v>3000</v>
          </cell>
        </row>
        <row r="1585">
          <cell r="A1585">
            <v>4105</v>
          </cell>
          <cell r="J1585">
            <v>0</v>
          </cell>
          <cell r="K1585">
            <v>144253.88</v>
          </cell>
          <cell r="L1585">
            <v>28381.98</v>
          </cell>
        </row>
        <row r="1586">
          <cell r="A1586">
            <v>4105</v>
          </cell>
          <cell r="J1586">
            <v>0</v>
          </cell>
          <cell r="K1586">
            <v>109.99</v>
          </cell>
          <cell r="L1586">
            <v>0</v>
          </cell>
        </row>
        <row r="1587">
          <cell r="A1587">
            <v>4105</v>
          </cell>
          <cell r="J1587">
            <v>0</v>
          </cell>
          <cell r="K1587">
            <v>195123.31</v>
          </cell>
          <cell r="L1587">
            <v>314564.59000000003</v>
          </cell>
        </row>
        <row r="1588">
          <cell r="A1588">
            <v>4105</v>
          </cell>
          <cell r="J1588">
            <v>0</v>
          </cell>
          <cell r="K1588">
            <v>353.44</v>
          </cell>
          <cell r="L1588">
            <v>0</v>
          </cell>
        </row>
        <row r="1589">
          <cell r="A1589">
            <v>4105</v>
          </cell>
          <cell r="J1589">
            <v>0</v>
          </cell>
          <cell r="K1589">
            <v>118.11</v>
          </cell>
          <cell r="L1589">
            <v>0</v>
          </cell>
        </row>
        <row r="1590">
          <cell r="A1590">
            <v>4105</v>
          </cell>
          <cell r="J1590">
            <v>0</v>
          </cell>
          <cell r="K1590">
            <v>60.34</v>
          </cell>
          <cell r="L1590">
            <v>0</v>
          </cell>
        </row>
        <row r="1591">
          <cell r="A1591">
            <v>4105</v>
          </cell>
          <cell r="J1591">
            <v>0</v>
          </cell>
          <cell r="K1591">
            <v>2000</v>
          </cell>
          <cell r="L1591">
            <v>4000</v>
          </cell>
        </row>
        <row r="1592">
          <cell r="A1592">
            <v>4105</v>
          </cell>
          <cell r="J1592">
            <v>0</v>
          </cell>
          <cell r="K1592">
            <v>10264.66</v>
          </cell>
          <cell r="L1592">
            <v>210241.38</v>
          </cell>
        </row>
        <row r="1593">
          <cell r="A1593">
            <v>4105</v>
          </cell>
          <cell r="J1593">
            <v>0</v>
          </cell>
          <cell r="K1593">
            <v>60000</v>
          </cell>
          <cell r="L1593">
            <v>90000</v>
          </cell>
        </row>
        <row r="1594">
          <cell r="A1594">
            <v>4105</v>
          </cell>
          <cell r="J1594">
            <v>0</v>
          </cell>
          <cell r="K1594">
            <v>458620.68</v>
          </cell>
          <cell r="L1594">
            <v>400000</v>
          </cell>
        </row>
        <row r="1595">
          <cell r="A1595">
            <v>4105</v>
          </cell>
          <cell r="J1595">
            <v>0</v>
          </cell>
          <cell r="K1595">
            <v>651.85</v>
          </cell>
          <cell r="L1595">
            <v>1167.19</v>
          </cell>
        </row>
        <row r="1596">
          <cell r="A1596">
            <v>4105</v>
          </cell>
          <cell r="J1596">
            <v>0</v>
          </cell>
          <cell r="K1596">
            <v>651.85</v>
          </cell>
          <cell r="L1596">
            <v>1167.19</v>
          </cell>
        </row>
        <row r="1597">
          <cell r="A1597">
            <v>4105</v>
          </cell>
          <cell r="J1597">
            <v>0</v>
          </cell>
          <cell r="K1597">
            <v>6345.84</v>
          </cell>
          <cell r="L1597">
            <v>11687.51</v>
          </cell>
        </row>
        <row r="1598">
          <cell r="A1598">
            <v>4105</v>
          </cell>
          <cell r="J1598">
            <v>0</v>
          </cell>
          <cell r="K1598">
            <v>651.85</v>
          </cell>
          <cell r="L1598">
            <v>1167.19</v>
          </cell>
        </row>
        <row r="1599">
          <cell r="A1599">
            <v>4106</v>
          </cell>
          <cell r="J1599">
            <v>0</v>
          </cell>
          <cell r="K1599">
            <v>437347.65</v>
          </cell>
          <cell r="L1599">
            <v>0</v>
          </cell>
        </row>
        <row r="1600">
          <cell r="A1600">
            <v>4106</v>
          </cell>
          <cell r="J1600">
            <v>0</v>
          </cell>
          <cell r="K1600">
            <v>426305.73</v>
          </cell>
          <cell r="L1600">
            <v>0</v>
          </cell>
        </row>
        <row r="1601">
          <cell r="A1601">
            <v>4106</v>
          </cell>
          <cell r="J1601">
            <v>0</v>
          </cell>
          <cell r="K1601">
            <v>59536.800000000003</v>
          </cell>
          <cell r="L1601">
            <v>119073.60000000001</v>
          </cell>
        </row>
        <row r="1602">
          <cell r="A1602">
            <v>4106</v>
          </cell>
          <cell r="J1602">
            <v>0</v>
          </cell>
          <cell r="K1602">
            <v>29367.5</v>
          </cell>
          <cell r="L1602">
            <v>68636.11</v>
          </cell>
        </row>
        <row r="1603">
          <cell r="A1603">
            <v>4106</v>
          </cell>
          <cell r="J1603">
            <v>0</v>
          </cell>
          <cell r="K1603">
            <v>1293.5999999999999</v>
          </cell>
          <cell r="L1603">
            <v>2185.14</v>
          </cell>
        </row>
        <row r="1604">
          <cell r="A1604">
            <v>4106</v>
          </cell>
          <cell r="J1604">
            <v>0</v>
          </cell>
          <cell r="K1604">
            <v>14990</v>
          </cell>
          <cell r="L1604">
            <v>12935</v>
          </cell>
        </row>
        <row r="1605">
          <cell r="A1605">
            <v>4106</v>
          </cell>
          <cell r="J1605">
            <v>0</v>
          </cell>
          <cell r="K1605">
            <v>0</v>
          </cell>
          <cell r="L1605">
            <v>0</v>
          </cell>
        </row>
        <row r="1606">
          <cell r="A1606">
            <v>4106</v>
          </cell>
          <cell r="J1606">
            <v>0</v>
          </cell>
          <cell r="K1606">
            <v>9135.0499999999993</v>
          </cell>
          <cell r="L1606">
            <v>17332.72</v>
          </cell>
        </row>
        <row r="1607">
          <cell r="A1607">
            <v>4106</v>
          </cell>
          <cell r="J1607">
            <v>0</v>
          </cell>
          <cell r="K1607">
            <v>0</v>
          </cell>
          <cell r="L1607">
            <v>0</v>
          </cell>
        </row>
        <row r="1608">
          <cell r="A1608">
            <v>4106</v>
          </cell>
          <cell r="J1608">
            <v>0</v>
          </cell>
          <cell r="K1608">
            <v>26790.76</v>
          </cell>
          <cell r="L1608">
            <v>15542.01</v>
          </cell>
        </row>
        <row r="1609">
          <cell r="A1609">
            <v>4106</v>
          </cell>
          <cell r="J1609">
            <v>0</v>
          </cell>
          <cell r="K1609">
            <v>39465.42</v>
          </cell>
          <cell r="L1609">
            <v>79311.539999999994</v>
          </cell>
        </row>
        <row r="1610">
          <cell r="A1610">
            <v>4106</v>
          </cell>
          <cell r="J1610">
            <v>0</v>
          </cell>
          <cell r="K1610">
            <v>51444.47</v>
          </cell>
          <cell r="L1610">
            <v>48435.24</v>
          </cell>
        </row>
        <row r="1611">
          <cell r="A1611">
            <v>4106</v>
          </cell>
          <cell r="J1611">
            <v>0</v>
          </cell>
          <cell r="K1611">
            <v>108548.05</v>
          </cell>
          <cell r="L1611">
            <v>157554.76</v>
          </cell>
        </row>
        <row r="1612">
          <cell r="A1612">
            <v>4106</v>
          </cell>
          <cell r="J1612">
            <v>0</v>
          </cell>
          <cell r="K1612">
            <v>5646</v>
          </cell>
          <cell r="L1612">
            <v>11680.5</v>
          </cell>
        </row>
        <row r="1613">
          <cell r="A1613">
            <v>4106</v>
          </cell>
          <cell r="J1613">
            <v>0</v>
          </cell>
          <cell r="K1613">
            <v>0</v>
          </cell>
          <cell r="L1613">
            <v>79200</v>
          </cell>
        </row>
        <row r="1614">
          <cell r="A1614">
            <v>4106</v>
          </cell>
          <cell r="J1614">
            <v>0</v>
          </cell>
          <cell r="K1614">
            <v>0</v>
          </cell>
          <cell r="L1614">
            <v>0</v>
          </cell>
        </row>
        <row r="1615">
          <cell r="A1615">
            <v>4106</v>
          </cell>
          <cell r="J1615">
            <v>0</v>
          </cell>
          <cell r="K1615">
            <v>0</v>
          </cell>
          <cell r="L1615">
            <v>10290</v>
          </cell>
        </row>
        <row r="1616">
          <cell r="A1616">
            <v>4106</v>
          </cell>
          <cell r="J1616">
            <v>0</v>
          </cell>
          <cell r="K1616">
            <v>7190</v>
          </cell>
          <cell r="L1616">
            <v>3040</v>
          </cell>
        </row>
        <row r="1617">
          <cell r="A1617">
            <v>4106</v>
          </cell>
          <cell r="J1617">
            <v>0</v>
          </cell>
          <cell r="K1617">
            <v>6680</v>
          </cell>
          <cell r="L1617">
            <v>8815</v>
          </cell>
        </row>
        <row r="1618">
          <cell r="A1618">
            <v>4106</v>
          </cell>
          <cell r="J1618">
            <v>0</v>
          </cell>
          <cell r="K1618">
            <v>62301.66</v>
          </cell>
          <cell r="L1618">
            <v>133336.1</v>
          </cell>
        </row>
        <row r="1619">
          <cell r="A1619">
            <v>4106</v>
          </cell>
          <cell r="J1619">
            <v>0</v>
          </cell>
          <cell r="K1619">
            <v>2250</v>
          </cell>
          <cell r="L1619">
            <v>3952.65</v>
          </cell>
        </row>
        <row r="1620">
          <cell r="A1620">
            <v>4106</v>
          </cell>
          <cell r="J1620">
            <v>0</v>
          </cell>
          <cell r="K1620">
            <v>2960.38</v>
          </cell>
          <cell r="L1620">
            <v>2093.5700000000002</v>
          </cell>
        </row>
        <row r="1621">
          <cell r="A1621">
            <v>4106</v>
          </cell>
          <cell r="J1621">
            <v>0</v>
          </cell>
          <cell r="K1621">
            <v>600</v>
          </cell>
          <cell r="L1621">
            <v>1200</v>
          </cell>
        </row>
        <row r="1622">
          <cell r="A1622">
            <v>4106</v>
          </cell>
          <cell r="J1622">
            <v>0</v>
          </cell>
          <cell r="K1622">
            <v>13577.84</v>
          </cell>
          <cell r="L1622">
            <v>28122.880000000001</v>
          </cell>
        </row>
        <row r="1623">
          <cell r="A1623">
            <v>4106</v>
          </cell>
          <cell r="J1623">
            <v>0</v>
          </cell>
          <cell r="K1623">
            <v>57900</v>
          </cell>
          <cell r="L1623">
            <v>113430.82</v>
          </cell>
        </row>
        <row r="1624">
          <cell r="A1624">
            <v>4106</v>
          </cell>
          <cell r="J1624">
            <v>0</v>
          </cell>
          <cell r="K1624">
            <v>13915.52</v>
          </cell>
          <cell r="L1624">
            <v>71087.929999999993</v>
          </cell>
        </row>
        <row r="1625">
          <cell r="A1625">
            <v>4106</v>
          </cell>
          <cell r="J1625">
            <v>0</v>
          </cell>
          <cell r="K1625">
            <v>1453.5</v>
          </cell>
          <cell r="L1625">
            <v>726.75</v>
          </cell>
        </row>
        <row r="1626">
          <cell r="A1626">
            <v>4106</v>
          </cell>
          <cell r="J1626">
            <v>0</v>
          </cell>
          <cell r="K1626">
            <v>5044.5</v>
          </cell>
          <cell r="L1626">
            <v>11543.25</v>
          </cell>
        </row>
        <row r="1627">
          <cell r="A1627">
            <v>4106</v>
          </cell>
          <cell r="J1627">
            <v>0</v>
          </cell>
          <cell r="K1627">
            <v>547201.38</v>
          </cell>
          <cell r="L1627">
            <v>835571.69</v>
          </cell>
        </row>
        <row r="1628">
          <cell r="A1628">
            <v>4106</v>
          </cell>
          <cell r="J1628">
            <v>0</v>
          </cell>
          <cell r="K1628">
            <v>37876.199999999997</v>
          </cell>
          <cell r="L1628">
            <v>105435.18</v>
          </cell>
        </row>
        <row r="1629">
          <cell r="A1629">
            <v>4106</v>
          </cell>
          <cell r="J1629">
            <v>0</v>
          </cell>
          <cell r="K1629">
            <v>1045.69</v>
          </cell>
          <cell r="L1629">
            <v>142.24</v>
          </cell>
        </row>
        <row r="1630">
          <cell r="A1630">
            <v>4106</v>
          </cell>
          <cell r="J1630">
            <v>0</v>
          </cell>
          <cell r="K1630">
            <v>79690.320000000007</v>
          </cell>
          <cell r="L1630">
            <v>157158.38</v>
          </cell>
        </row>
        <row r="1631">
          <cell r="A1631">
            <v>4106</v>
          </cell>
          <cell r="J1631">
            <v>0</v>
          </cell>
          <cell r="K1631">
            <v>60.34</v>
          </cell>
          <cell r="L1631">
            <v>991.37</v>
          </cell>
        </row>
        <row r="1632">
          <cell r="A1632">
            <v>4106</v>
          </cell>
          <cell r="J1632">
            <v>0</v>
          </cell>
          <cell r="K1632">
            <v>200</v>
          </cell>
          <cell r="L1632">
            <v>400</v>
          </cell>
        </row>
        <row r="1633">
          <cell r="A1633">
            <v>4106</v>
          </cell>
          <cell r="J1633">
            <v>0</v>
          </cell>
          <cell r="K1633">
            <v>6960</v>
          </cell>
          <cell r="L1633">
            <v>17080</v>
          </cell>
        </row>
        <row r="1634">
          <cell r="A1634">
            <v>4106</v>
          </cell>
          <cell r="J1634">
            <v>0</v>
          </cell>
          <cell r="K1634">
            <v>1219257.58</v>
          </cell>
          <cell r="L1634">
            <v>1923756.12</v>
          </cell>
        </row>
        <row r="1635">
          <cell r="A1635">
            <v>4106</v>
          </cell>
          <cell r="J1635">
            <v>0</v>
          </cell>
          <cell r="K1635">
            <v>36611</v>
          </cell>
          <cell r="L1635">
            <v>13831</v>
          </cell>
        </row>
        <row r="1636">
          <cell r="A1636">
            <v>4106</v>
          </cell>
          <cell r="J1636">
            <v>0</v>
          </cell>
          <cell r="K1636">
            <v>24245.68</v>
          </cell>
          <cell r="L1636">
            <v>32468.52</v>
          </cell>
        </row>
        <row r="1637">
          <cell r="A1637">
            <v>4106</v>
          </cell>
          <cell r="J1637">
            <v>0</v>
          </cell>
          <cell r="K1637">
            <v>449243.06</v>
          </cell>
          <cell r="L1637">
            <v>273766.42</v>
          </cell>
        </row>
        <row r="1638">
          <cell r="A1638">
            <v>4106</v>
          </cell>
          <cell r="J1638">
            <v>0</v>
          </cell>
          <cell r="K1638">
            <v>55740.54</v>
          </cell>
          <cell r="L1638">
            <v>255740.54</v>
          </cell>
        </row>
        <row r="1639">
          <cell r="A1639">
            <v>4106</v>
          </cell>
          <cell r="J1639">
            <v>0</v>
          </cell>
          <cell r="K1639">
            <v>20</v>
          </cell>
          <cell r="L1639">
            <v>0</v>
          </cell>
        </row>
        <row r="1640">
          <cell r="A1640">
            <v>4106</v>
          </cell>
          <cell r="J1640">
            <v>0</v>
          </cell>
          <cell r="K1640">
            <v>580.29</v>
          </cell>
          <cell r="L1640">
            <v>1021.18</v>
          </cell>
        </row>
        <row r="1641">
          <cell r="A1641">
            <v>4106</v>
          </cell>
          <cell r="J1641">
            <v>0</v>
          </cell>
          <cell r="K1641">
            <v>580.29</v>
          </cell>
          <cell r="L1641">
            <v>1021.18</v>
          </cell>
        </row>
        <row r="1642">
          <cell r="A1642">
            <v>4106</v>
          </cell>
          <cell r="J1642">
            <v>0</v>
          </cell>
          <cell r="K1642">
            <v>5869.07</v>
          </cell>
          <cell r="L1642">
            <v>14672.2</v>
          </cell>
        </row>
        <row r="1643">
          <cell r="A1643">
            <v>4106</v>
          </cell>
          <cell r="J1643">
            <v>0</v>
          </cell>
          <cell r="K1643">
            <v>580.29</v>
          </cell>
          <cell r="L1643">
            <v>1021.18</v>
          </cell>
        </row>
        <row r="1644">
          <cell r="A1644">
            <v>4106</v>
          </cell>
          <cell r="J1644">
            <v>0</v>
          </cell>
          <cell r="K1644">
            <v>2660000</v>
          </cell>
          <cell r="L1644">
            <v>2000000</v>
          </cell>
        </row>
        <row r="1645">
          <cell r="A1645">
            <v>4106</v>
          </cell>
          <cell r="J1645">
            <v>0</v>
          </cell>
          <cell r="K1645">
            <v>500000</v>
          </cell>
          <cell r="L1645">
            <v>1500000</v>
          </cell>
        </row>
        <row r="1646">
          <cell r="A1646">
            <v>4107</v>
          </cell>
          <cell r="J1646">
            <v>0</v>
          </cell>
          <cell r="K1646">
            <v>0</v>
          </cell>
          <cell r="L1646">
            <v>1677124.83</v>
          </cell>
        </row>
        <row r="1647">
          <cell r="A1647">
            <v>4107</v>
          </cell>
          <cell r="J1647">
            <v>0</v>
          </cell>
          <cell r="K1647">
            <v>0</v>
          </cell>
          <cell r="L1647">
            <v>1677124.83</v>
          </cell>
        </row>
        <row r="1648">
          <cell r="A1648">
            <v>4107</v>
          </cell>
          <cell r="J1648">
            <v>0</v>
          </cell>
          <cell r="K1648">
            <v>63000</v>
          </cell>
          <cell r="L1648">
            <v>126000</v>
          </cell>
        </row>
        <row r="1649">
          <cell r="A1649">
            <v>4107</v>
          </cell>
          <cell r="J1649">
            <v>0</v>
          </cell>
          <cell r="K1649">
            <v>709560.12</v>
          </cell>
          <cell r="L1649">
            <v>1419120.24</v>
          </cell>
        </row>
        <row r="1650">
          <cell r="A1650">
            <v>4107</v>
          </cell>
          <cell r="J1650">
            <v>0</v>
          </cell>
          <cell r="K1650">
            <v>308057.90999999997</v>
          </cell>
          <cell r="L1650">
            <v>616115.81999999995</v>
          </cell>
        </row>
        <row r="1651">
          <cell r="A1651">
            <v>4107</v>
          </cell>
          <cell r="J1651">
            <v>0</v>
          </cell>
          <cell r="K1651">
            <v>0</v>
          </cell>
          <cell r="L1651">
            <v>0</v>
          </cell>
        </row>
        <row r="1652">
          <cell r="A1652">
            <v>4107</v>
          </cell>
          <cell r="J1652">
            <v>0</v>
          </cell>
          <cell r="K1652">
            <v>31122.6</v>
          </cell>
          <cell r="L1652">
            <v>62245.2</v>
          </cell>
        </row>
        <row r="1653">
          <cell r="A1653">
            <v>4107</v>
          </cell>
          <cell r="J1653">
            <v>0</v>
          </cell>
          <cell r="K1653">
            <v>0</v>
          </cell>
          <cell r="L1653">
            <v>0</v>
          </cell>
        </row>
        <row r="1654">
          <cell r="A1654">
            <v>4107</v>
          </cell>
          <cell r="J1654">
            <v>0</v>
          </cell>
          <cell r="K1654">
            <v>231409.29</v>
          </cell>
          <cell r="L1654">
            <v>462818.58</v>
          </cell>
        </row>
        <row r="1655">
          <cell r="A1655">
            <v>4107</v>
          </cell>
          <cell r="J1655">
            <v>0</v>
          </cell>
          <cell r="K1655">
            <v>62104.74</v>
          </cell>
          <cell r="L1655">
            <v>124209.48</v>
          </cell>
        </row>
        <row r="1656">
          <cell r="A1656">
            <v>4107</v>
          </cell>
          <cell r="J1656">
            <v>0</v>
          </cell>
          <cell r="K1656">
            <v>0</v>
          </cell>
          <cell r="L1656">
            <v>90000</v>
          </cell>
        </row>
        <row r="1657">
          <cell r="A1657">
            <v>4107</v>
          </cell>
          <cell r="J1657">
            <v>0</v>
          </cell>
          <cell r="K1657">
            <v>48000</v>
          </cell>
          <cell r="L1657">
            <v>192000</v>
          </cell>
        </row>
        <row r="1658">
          <cell r="A1658">
            <v>4107</v>
          </cell>
          <cell r="J1658">
            <v>0</v>
          </cell>
          <cell r="K1658">
            <v>120000</v>
          </cell>
          <cell r="L1658">
            <v>240000</v>
          </cell>
        </row>
        <row r="1659">
          <cell r="A1659">
            <v>4107</v>
          </cell>
          <cell r="J1659">
            <v>0</v>
          </cell>
          <cell r="K1659">
            <v>0</v>
          </cell>
          <cell r="L1659">
            <v>161100</v>
          </cell>
        </row>
        <row r="1660">
          <cell r="A1660">
            <v>4107</v>
          </cell>
          <cell r="J1660">
            <v>0</v>
          </cell>
          <cell r="K1660">
            <v>0</v>
          </cell>
          <cell r="L1660">
            <v>0</v>
          </cell>
        </row>
        <row r="1661">
          <cell r="A1661">
            <v>4107</v>
          </cell>
          <cell r="J1661">
            <v>0</v>
          </cell>
          <cell r="K1661">
            <v>0</v>
          </cell>
          <cell r="L1661">
            <v>24150</v>
          </cell>
        </row>
        <row r="1662">
          <cell r="A1662">
            <v>4107</v>
          </cell>
          <cell r="J1662">
            <v>0</v>
          </cell>
          <cell r="K1662">
            <v>34000</v>
          </cell>
          <cell r="L1662">
            <v>136000</v>
          </cell>
        </row>
        <row r="1663">
          <cell r="A1663">
            <v>4107</v>
          </cell>
          <cell r="J1663">
            <v>0</v>
          </cell>
          <cell r="K1663">
            <v>34000</v>
          </cell>
          <cell r="L1663">
            <v>136000</v>
          </cell>
        </row>
        <row r="1664">
          <cell r="A1664">
            <v>4107</v>
          </cell>
          <cell r="J1664">
            <v>0</v>
          </cell>
          <cell r="K1664">
            <v>35196</v>
          </cell>
          <cell r="L1664">
            <v>70392</v>
          </cell>
        </row>
        <row r="1665">
          <cell r="A1665">
            <v>4107</v>
          </cell>
          <cell r="J1665">
            <v>0</v>
          </cell>
          <cell r="K1665">
            <v>1580.6</v>
          </cell>
          <cell r="L1665">
            <v>1661.2</v>
          </cell>
        </row>
        <row r="1666">
          <cell r="A1666">
            <v>4107</v>
          </cell>
          <cell r="J1666">
            <v>0</v>
          </cell>
          <cell r="K1666">
            <v>1518.76</v>
          </cell>
          <cell r="L1666">
            <v>0</v>
          </cell>
        </row>
        <row r="1667">
          <cell r="A1667">
            <v>4107</v>
          </cell>
          <cell r="J1667">
            <v>0</v>
          </cell>
          <cell r="K1667">
            <v>1225.82</v>
          </cell>
          <cell r="L1667">
            <v>7451.64</v>
          </cell>
        </row>
        <row r="1668">
          <cell r="A1668">
            <v>4107</v>
          </cell>
          <cell r="J1668">
            <v>0</v>
          </cell>
          <cell r="K1668">
            <v>2500</v>
          </cell>
          <cell r="L1668">
            <v>5000</v>
          </cell>
        </row>
        <row r="1669">
          <cell r="A1669">
            <v>4107</v>
          </cell>
          <cell r="J1669">
            <v>0</v>
          </cell>
          <cell r="K1669">
            <v>1000</v>
          </cell>
          <cell r="L1669">
            <v>2500</v>
          </cell>
        </row>
        <row r="1670">
          <cell r="A1670">
            <v>4107</v>
          </cell>
          <cell r="J1670">
            <v>0</v>
          </cell>
          <cell r="K1670">
            <v>10331.26</v>
          </cell>
          <cell r="L1670">
            <v>0</v>
          </cell>
        </row>
        <row r="1671">
          <cell r="A1671">
            <v>4107</v>
          </cell>
          <cell r="J1671">
            <v>0</v>
          </cell>
          <cell r="K1671">
            <v>51.72</v>
          </cell>
          <cell r="L1671">
            <v>2100</v>
          </cell>
        </row>
        <row r="1672">
          <cell r="A1672">
            <v>4107</v>
          </cell>
          <cell r="J1672">
            <v>0</v>
          </cell>
          <cell r="K1672">
            <v>1000</v>
          </cell>
          <cell r="L1672">
            <v>2000</v>
          </cell>
        </row>
        <row r="1673">
          <cell r="A1673">
            <v>4107</v>
          </cell>
          <cell r="J1673">
            <v>0</v>
          </cell>
          <cell r="K1673">
            <v>250</v>
          </cell>
          <cell r="L1673">
            <v>500</v>
          </cell>
        </row>
        <row r="1674">
          <cell r="A1674">
            <v>4107</v>
          </cell>
          <cell r="J1674">
            <v>0</v>
          </cell>
          <cell r="K1674">
            <v>867.27</v>
          </cell>
          <cell r="L1674">
            <v>0</v>
          </cell>
        </row>
        <row r="1675">
          <cell r="A1675">
            <v>4107</v>
          </cell>
          <cell r="J1675">
            <v>0</v>
          </cell>
          <cell r="K1675">
            <v>40501.620000000003</v>
          </cell>
          <cell r="L1675">
            <v>81003.240000000005</v>
          </cell>
        </row>
        <row r="1676">
          <cell r="A1676">
            <v>4107</v>
          </cell>
          <cell r="J1676">
            <v>0</v>
          </cell>
          <cell r="K1676">
            <v>3000</v>
          </cell>
          <cell r="L1676">
            <v>6000</v>
          </cell>
        </row>
        <row r="1677">
          <cell r="A1677">
            <v>4107</v>
          </cell>
          <cell r="J1677">
            <v>0</v>
          </cell>
          <cell r="K1677">
            <v>3000</v>
          </cell>
          <cell r="L1677">
            <v>6000</v>
          </cell>
        </row>
        <row r="1678">
          <cell r="A1678">
            <v>4107</v>
          </cell>
          <cell r="J1678">
            <v>0</v>
          </cell>
          <cell r="K1678">
            <v>9000</v>
          </cell>
          <cell r="L1678">
            <v>18000</v>
          </cell>
        </row>
        <row r="1679">
          <cell r="A1679">
            <v>4107</v>
          </cell>
          <cell r="J1679">
            <v>0</v>
          </cell>
          <cell r="K1679">
            <v>3000</v>
          </cell>
          <cell r="L1679">
            <v>6000</v>
          </cell>
        </row>
        <row r="1680">
          <cell r="A1680">
            <v>4107</v>
          </cell>
          <cell r="J1680">
            <v>0</v>
          </cell>
          <cell r="K1680">
            <v>20000</v>
          </cell>
          <cell r="L1680">
            <v>30000</v>
          </cell>
        </row>
        <row r="1681">
          <cell r="A1681">
            <v>4200</v>
          </cell>
          <cell r="J1681">
            <v>0</v>
          </cell>
          <cell r="K1681">
            <v>15288.42</v>
          </cell>
          <cell r="L1681">
            <v>88051.61</v>
          </cell>
        </row>
        <row r="1682">
          <cell r="A1682">
            <v>4200</v>
          </cell>
          <cell r="J1682">
            <v>0</v>
          </cell>
          <cell r="K1682">
            <v>13235.59</v>
          </cell>
          <cell r="L1682">
            <v>68251.100000000006</v>
          </cell>
        </row>
        <row r="1683">
          <cell r="A1683">
            <v>4200</v>
          </cell>
          <cell r="J1683">
            <v>0</v>
          </cell>
          <cell r="K1683">
            <v>10080.219999999999</v>
          </cell>
          <cell r="L1683">
            <v>19257.099999999999</v>
          </cell>
        </row>
        <row r="1684">
          <cell r="A1684">
            <v>4200</v>
          </cell>
          <cell r="J1684">
            <v>0</v>
          </cell>
          <cell r="K1684">
            <v>42615.71</v>
          </cell>
          <cell r="L1684">
            <v>70030.37</v>
          </cell>
        </row>
        <row r="1685">
          <cell r="A1685">
            <v>4200</v>
          </cell>
          <cell r="J1685">
            <v>0</v>
          </cell>
          <cell r="K1685">
            <v>25344.09</v>
          </cell>
          <cell r="L1685">
            <v>47592.02</v>
          </cell>
        </row>
        <row r="1686">
          <cell r="A1686">
            <v>4200</v>
          </cell>
          <cell r="J1686">
            <v>0</v>
          </cell>
          <cell r="K1686">
            <v>5265</v>
          </cell>
          <cell r="L1686">
            <v>750</v>
          </cell>
        </row>
        <row r="1687">
          <cell r="A1687">
            <v>4200</v>
          </cell>
          <cell r="J1687">
            <v>0</v>
          </cell>
          <cell r="K1687">
            <v>0</v>
          </cell>
          <cell r="L1687">
            <v>0</v>
          </cell>
        </row>
        <row r="1688">
          <cell r="A1688">
            <v>4200</v>
          </cell>
          <cell r="J1688">
            <v>0</v>
          </cell>
          <cell r="K1688">
            <v>12451.49</v>
          </cell>
          <cell r="L1688">
            <v>25048.9</v>
          </cell>
        </row>
        <row r="1689">
          <cell r="A1689">
            <v>4200</v>
          </cell>
          <cell r="J1689">
            <v>0</v>
          </cell>
          <cell r="K1689">
            <v>0</v>
          </cell>
          <cell r="L1689">
            <v>0</v>
          </cell>
        </row>
        <row r="1690">
          <cell r="A1690">
            <v>4200</v>
          </cell>
          <cell r="J1690">
            <v>0</v>
          </cell>
          <cell r="K1690">
            <v>35011.46</v>
          </cell>
          <cell r="L1690">
            <v>76618.259999999995</v>
          </cell>
        </row>
        <row r="1691">
          <cell r="A1691">
            <v>4200</v>
          </cell>
          <cell r="J1691">
            <v>0</v>
          </cell>
          <cell r="K1691">
            <v>2857.68</v>
          </cell>
          <cell r="L1691">
            <v>5715.36</v>
          </cell>
        </row>
        <row r="1692">
          <cell r="A1692">
            <v>4200</v>
          </cell>
          <cell r="J1692">
            <v>0</v>
          </cell>
          <cell r="K1692">
            <v>23339.06</v>
          </cell>
          <cell r="L1692">
            <v>23645.59</v>
          </cell>
        </row>
        <row r="1693">
          <cell r="A1693">
            <v>4200</v>
          </cell>
          <cell r="J1693">
            <v>0</v>
          </cell>
          <cell r="K1693">
            <v>45530.06</v>
          </cell>
          <cell r="L1693">
            <v>77161.740000000005</v>
          </cell>
        </row>
        <row r="1694">
          <cell r="A1694">
            <v>4200</v>
          </cell>
          <cell r="J1694">
            <v>0</v>
          </cell>
          <cell r="K1694">
            <v>5290.14</v>
          </cell>
          <cell r="L1694">
            <v>0</v>
          </cell>
        </row>
        <row r="1695">
          <cell r="A1695">
            <v>4200</v>
          </cell>
          <cell r="J1695">
            <v>0</v>
          </cell>
          <cell r="K1695">
            <v>0</v>
          </cell>
          <cell r="L1695">
            <v>69719.98</v>
          </cell>
        </row>
        <row r="1696">
          <cell r="A1696">
            <v>4200</v>
          </cell>
          <cell r="J1696">
            <v>0</v>
          </cell>
          <cell r="K1696">
            <v>0</v>
          </cell>
          <cell r="L1696">
            <v>0</v>
          </cell>
        </row>
        <row r="1697">
          <cell r="A1697">
            <v>4200</v>
          </cell>
          <cell r="J1697">
            <v>0</v>
          </cell>
          <cell r="K1697">
            <v>0</v>
          </cell>
          <cell r="L1697">
            <v>8820</v>
          </cell>
        </row>
        <row r="1698">
          <cell r="A1698">
            <v>4200</v>
          </cell>
          <cell r="J1698">
            <v>0</v>
          </cell>
          <cell r="K1698">
            <v>2500</v>
          </cell>
          <cell r="L1698">
            <v>405</v>
          </cell>
        </row>
        <row r="1699">
          <cell r="A1699">
            <v>4200</v>
          </cell>
          <cell r="J1699">
            <v>0</v>
          </cell>
          <cell r="K1699">
            <v>2040</v>
          </cell>
          <cell r="L1699">
            <v>3035</v>
          </cell>
        </row>
        <row r="1700">
          <cell r="A1700">
            <v>4200</v>
          </cell>
          <cell r="J1700">
            <v>0</v>
          </cell>
          <cell r="K1700">
            <v>61000</v>
          </cell>
          <cell r="L1700">
            <v>121400</v>
          </cell>
        </row>
        <row r="1701">
          <cell r="A1701">
            <v>4200</v>
          </cell>
          <cell r="J1701">
            <v>0</v>
          </cell>
          <cell r="K1701">
            <v>5000</v>
          </cell>
          <cell r="L1701">
            <v>8500</v>
          </cell>
        </row>
        <row r="1702">
          <cell r="A1702">
            <v>4200</v>
          </cell>
          <cell r="J1702">
            <v>0</v>
          </cell>
          <cell r="K1702">
            <v>1270.0999999999999</v>
          </cell>
          <cell r="L1702">
            <v>1061.18</v>
          </cell>
        </row>
        <row r="1703">
          <cell r="A1703">
            <v>4200</v>
          </cell>
          <cell r="J1703">
            <v>0</v>
          </cell>
          <cell r="K1703">
            <v>1000</v>
          </cell>
          <cell r="L1703">
            <v>1500</v>
          </cell>
        </row>
        <row r="1704">
          <cell r="A1704">
            <v>4200</v>
          </cell>
          <cell r="J1704">
            <v>0</v>
          </cell>
          <cell r="K1704">
            <v>786724.31</v>
          </cell>
          <cell r="L1704">
            <v>1263820.6000000001</v>
          </cell>
        </row>
        <row r="1705">
          <cell r="A1705">
            <v>4200</v>
          </cell>
          <cell r="J1705">
            <v>0</v>
          </cell>
          <cell r="K1705">
            <v>0</v>
          </cell>
          <cell r="L1705">
            <v>2000</v>
          </cell>
        </row>
        <row r="1706">
          <cell r="A1706">
            <v>4200</v>
          </cell>
          <cell r="J1706">
            <v>0</v>
          </cell>
          <cell r="K1706">
            <v>4137.93</v>
          </cell>
          <cell r="L1706">
            <v>0</v>
          </cell>
        </row>
        <row r="1707">
          <cell r="A1707">
            <v>4200</v>
          </cell>
          <cell r="J1707">
            <v>0</v>
          </cell>
          <cell r="K1707">
            <v>2000</v>
          </cell>
          <cell r="L1707">
            <v>20936</v>
          </cell>
        </row>
        <row r="1708">
          <cell r="A1708">
            <v>4200</v>
          </cell>
          <cell r="J1708">
            <v>0</v>
          </cell>
          <cell r="K1708">
            <v>7930.76</v>
          </cell>
          <cell r="L1708">
            <v>16456.53</v>
          </cell>
        </row>
        <row r="1709">
          <cell r="A1709">
            <v>4200</v>
          </cell>
          <cell r="J1709">
            <v>0</v>
          </cell>
          <cell r="K1709">
            <v>206896.55</v>
          </cell>
          <cell r="L1709">
            <v>100000</v>
          </cell>
        </row>
        <row r="1710">
          <cell r="A1710">
            <v>4200</v>
          </cell>
          <cell r="J1710">
            <v>0</v>
          </cell>
          <cell r="K1710">
            <v>10000</v>
          </cell>
          <cell r="L1710">
            <v>15000</v>
          </cell>
        </row>
        <row r="1711">
          <cell r="A1711">
            <v>4200</v>
          </cell>
          <cell r="J1711">
            <v>0</v>
          </cell>
          <cell r="K1711">
            <v>130922.65</v>
          </cell>
          <cell r="L1711">
            <v>280922.65000000002</v>
          </cell>
        </row>
        <row r="1712">
          <cell r="A1712">
            <v>4200</v>
          </cell>
          <cell r="J1712">
            <v>0</v>
          </cell>
          <cell r="K1712">
            <v>102205.81</v>
          </cell>
          <cell r="L1712">
            <v>602205.78</v>
          </cell>
        </row>
        <row r="1713">
          <cell r="A1713">
            <v>4200</v>
          </cell>
          <cell r="J1713">
            <v>0</v>
          </cell>
          <cell r="K1713">
            <v>786.76</v>
          </cell>
          <cell r="L1713">
            <v>1544.22</v>
          </cell>
        </row>
        <row r="1714">
          <cell r="A1714">
            <v>4200</v>
          </cell>
          <cell r="J1714">
            <v>0</v>
          </cell>
          <cell r="K1714">
            <v>786.76</v>
          </cell>
          <cell r="L1714">
            <v>1544.22</v>
          </cell>
        </row>
        <row r="1715">
          <cell r="A1715">
            <v>4200</v>
          </cell>
          <cell r="J1715">
            <v>0</v>
          </cell>
          <cell r="K1715">
            <v>5540.67</v>
          </cell>
          <cell r="L1715">
            <v>12535.5</v>
          </cell>
        </row>
        <row r="1716">
          <cell r="A1716">
            <v>4200</v>
          </cell>
          <cell r="J1716">
            <v>0</v>
          </cell>
          <cell r="K1716">
            <v>786.76</v>
          </cell>
          <cell r="L1716">
            <v>1544.22</v>
          </cell>
        </row>
        <row r="1717">
          <cell r="A1717">
            <v>4200</v>
          </cell>
          <cell r="J1717">
            <v>0</v>
          </cell>
          <cell r="K1717">
            <v>9743.24</v>
          </cell>
          <cell r="L1717">
            <v>1.86</v>
          </cell>
        </row>
        <row r="1718">
          <cell r="A1718">
            <v>4201</v>
          </cell>
          <cell r="J1718">
            <v>0</v>
          </cell>
          <cell r="K1718">
            <v>54911.66</v>
          </cell>
          <cell r="L1718">
            <v>3910.85</v>
          </cell>
        </row>
        <row r="1719">
          <cell r="A1719">
            <v>4201</v>
          </cell>
          <cell r="J1719">
            <v>0</v>
          </cell>
          <cell r="K1719">
            <v>36382.730000000003</v>
          </cell>
          <cell r="L1719">
            <v>2559.25</v>
          </cell>
        </row>
        <row r="1720">
          <cell r="A1720">
            <v>4201</v>
          </cell>
          <cell r="J1720">
            <v>0</v>
          </cell>
          <cell r="K1720">
            <v>551868.25</v>
          </cell>
          <cell r="L1720">
            <v>0</v>
          </cell>
        </row>
        <row r="1721">
          <cell r="A1721">
            <v>4201</v>
          </cell>
          <cell r="J1721">
            <v>0</v>
          </cell>
          <cell r="K1721">
            <v>49662.39</v>
          </cell>
          <cell r="L1721">
            <v>0</v>
          </cell>
        </row>
        <row r="1722">
          <cell r="A1722">
            <v>4201</v>
          </cell>
          <cell r="J1722">
            <v>0</v>
          </cell>
          <cell r="K1722">
            <v>24150</v>
          </cell>
          <cell r="L1722">
            <v>49670</v>
          </cell>
        </row>
        <row r="1723">
          <cell r="A1723">
            <v>4201</v>
          </cell>
          <cell r="J1723">
            <v>0</v>
          </cell>
          <cell r="K1723">
            <v>0</v>
          </cell>
          <cell r="L1723">
            <v>0</v>
          </cell>
        </row>
        <row r="1724">
          <cell r="A1724">
            <v>4201</v>
          </cell>
          <cell r="J1724">
            <v>0</v>
          </cell>
          <cell r="K1724">
            <v>37402.1</v>
          </cell>
          <cell r="L1724">
            <v>75069.87</v>
          </cell>
        </row>
        <row r="1725">
          <cell r="A1725">
            <v>4201</v>
          </cell>
          <cell r="J1725">
            <v>0</v>
          </cell>
          <cell r="K1725">
            <v>0</v>
          </cell>
          <cell r="L1725">
            <v>0</v>
          </cell>
        </row>
        <row r="1726">
          <cell r="A1726">
            <v>4201</v>
          </cell>
          <cell r="J1726">
            <v>0</v>
          </cell>
          <cell r="K1726">
            <v>88176.46</v>
          </cell>
          <cell r="L1726">
            <v>190026.55</v>
          </cell>
        </row>
        <row r="1727">
          <cell r="A1727">
            <v>4201</v>
          </cell>
          <cell r="J1727">
            <v>0</v>
          </cell>
          <cell r="K1727">
            <v>16268.92</v>
          </cell>
          <cell r="L1727">
            <v>28808.52</v>
          </cell>
        </row>
        <row r="1728">
          <cell r="A1728">
            <v>4201</v>
          </cell>
          <cell r="J1728">
            <v>0</v>
          </cell>
          <cell r="K1728">
            <v>85725.91</v>
          </cell>
          <cell r="L1728">
            <v>82926.66</v>
          </cell>
        </row>
        <row r="1729">
          <cell r="A1729">
            <v>4201</v>
          </cell>
          <cell r="J1729">
            <v>0</v>
          </cell>
          <cell r="K1729">
            <v>146788.43</v>
          </cell>
          <cell r="L1729">
            <v>197851.31</v>
          </cell>
        </row>
        <row r="1730">
          <cell r="A1730">
            <v>4201</v>
          </cell>
          <cell r="J1730">
            <v>0</v>
          </cell>
          <cell r="K1730">
            <v>34248.29</v>
          </cell>
          <cell r="L1730">
            <v>71800.429999999993</v>
          </cell>
        </row>
        <row r="1731">
          <cell r="A1731">
            <v>4201</v>
          </cell>
          <cell r="J1731">
            <v>0</v>
          </cell>
          <cell r="K1731">
            <v>0</v>
          </cell>
          <cell r="L1731">
            <v>218700</v>
          </cell>
        </row>
        <row r="1732">
          <cell r="A1732">
            <v>4201</v>
          </cell>
          <cell r="J1732">
            <v>0</v>
          </cell>
          <cell r="K1732">
            <v>0</v>
          </cell>
          <cell r="L1732">
            <v>0</v>
          </cell>
        </row>
        <row r="1733">
          <cell r="A1733">
            <v>4201</v>
          </cell>
          <cell r="J1733">
            <v>0</v>
          </cell>
          <cell r="K1733">
            <v>0</v>
          </cell>
          <cell r="L1733">
            <v>23520</v>
          </cell>
        </row>
        <row r="1734">
          <cell r="A1734">
            <v>4201</v>
          </cell>
          <cell r="J1734">
            <v>0</v>
          </cell>
          <cell r="K1734">
            <v>10610</v>
          </cell>
          <cell r="L1734">
            <v>6930</v>
          </cell>
        </row>
        <row r="1735">
          <cell r="A1735">
            <v>4201</v>
          </cell>
          <cell r="J1735">
            <v>0</v>
          </cell>
          <cell r="K1735">
            <v>13370</v>
          </cell>
          <cell r="L1735">
            <v>20575</v>
          </cell>
        </row>
        <row r="1736">
          <cell r="A1736">
            <v>4201</v>
          </cell>
          <cell r="J1736">
            <v>0</v>
          </cell>
          <cell r="K1736">
            <v>227400</v>
          </cell>
          <cell r="L1736">
            <v>440979.32</v>
          </cell>
        </row>
        <row r="1737">
          <cell r="A1737">
            <v>4201</v>
          </cell>
          <cell r="J1737">
            <v>0</v>
          </cell>
          <cell r="K1737">
            <v>7730</v>
          </cell>
          <cell r="L1737">
            <v>5865.79</v>
          </cell>
        </row>
        <row r="1738">
          <cell r="A1738">
            <v>4201</v>
          </cell>
          <cell r="J1738">
            <v>0</v>
          </cell>
          <cell r="K1738">
            <v>5636.36</v>
          </cell>
          <cell r="L1738">
            <v>10909.08</v>
          </cell>
        </row>
        <row r="1739">
          <cell r="A1739">
            <v>4201</v>
          </cell>
          <cell r="J1739">
            <v>0</v>
          </cell>
          <cell r="K1739">
            <v>8096.87</v>
          </cell>
          <cell r="L1739">
            <v>4881.66</v>
          </cell>
        </row>
        <row r="1740">
          <cell r="A1740">
            <v>4201</v>
          </cell>
          <cell r="J1740">
            <v>0</v>
          </cell>
          <cell r="K1740">
            <v>900</v>
          </cell>
          <cell r="L1740">
            <v>1800</v>
          </cell>
        </row>
        <row r="1741">
          <cell r="A1741">
            <v>4201</v>
          </cell>
          <cell r="J1741">
            <v>0</v>
          </cell>
          <cell r="K1741">
            <v>438.79</v>
          </cell>
          <cell r="L1741">
            <v>500</v>
          </cell>
        </row>
        <row r="1742">
          <cell r="A1742">
            <v>4201</v>
          </cell>
          <cell r="J1742">
            <v>0</v>
          </cell>
          <cell r="K1742">
            <v>51815.09</v>
          </cell>
          <cell r="L1742">
            <v>75272.97</v>
          </cell>
        </row>
        <row r="1743">
          <cell r="A1743">
            <v>4201</v>
          </cell>
          <cell r="J1743">
            <v>0</v>
          </cell>
          <cell r="K1743">
            <v>132276.60999999999</v>
          </cell>
          <cell r="L1743">
            <v>104927.41</v>
          </cell>
        </row>
        <row r="1744">
          <cell r="A1744">
            <v>4201</v>
          </cell>
          <cell r="J1744">
            <v>0</v>
          </cell>
          <cell r="K1744">
            <v>738.1</v>
          </cell>
          <cell r="L1744">
            <v>3107.15</v>
          </cell>
        </row>
        <row r="1745">
          <cell r="A1745">
            <v>4201</v>
          </cell>
          <cell r="J1745">
            <v>0</v>
          </cell>
          <cell r="K1745">
            <v>4370.7</v>
          </cell>
          <cell r="L1745">
            <v>5071.05</v>
          </cell>
        </row>
        <row r="1746">
          <cell r="A1746">
            <v>4201</v>
          </cell>
          <cell r="J1746">
            <v>0</v>
          </cell>
          <cell r="K1746">
            <v>973015.62</v>
          </cell>
          <cell r="L1746">
            <v>495264.3</v>
          </cell>
        </row>
        <row r="1747">
          <cell r="A1747">
            <v>4201</v>
          </cell>
          <cell r="J1747">
            <v>0</v>
          </cell>
          <cell r="K1747">
            <v>1000</v>
          </cell>
          <cell r="L1747">
            <v>2000</v>
          </cell>
        </row>
        <row r="1748">
          <cell r="A1748">
            <v>4201</v>
          </cell>
          <cell r="J1748">
            <v>0</v>
          </cell>
          <cell r="K1748">
            <v>584077.30000000005</v>
          </cell>
          <cell r="L1748">
            <v>880333.73</v>
          </cell>
        </row>
        <row r="1749">
          <cell r="A1749">
            <v>4201</v>
          </cell>
          <cell r="J1749">
            <v>0</v>
          </cell>
          <cell r="K1749">
            <v>32</v>
          </cell>
          <cell r="L1749">
            <v>0</v>
          </cell>
        </row>
        <row r="1750">
          <cell r="A1750">
            <v>4201</v>
          </cell>
          <cell r="J1750">
            <v>0</v>
          </cell>
          <cell r="K1750">
            <v>983.58</v>
          </cell>
          <cell r="L1750">
            <v>0</v>
          </cell>
        </row>
        <row r="1751">
          <cell r="A1751">
            <v>4201</v>
          </cell>
          <cell r="J1751">
            <v>0</v>
          </cell>
          <cell r="K1751">
            <v>2000</v>
          </cell>
          <cell r="L1751">
            <v>3448.28</v>
          </cell>
        </row>
        <row r="1752">
          <cell r="A1752">
            <v>4201</v>
          </cell>
          <cell r="J1752">
            <v>0</v>
          </cell>
          <cell r="K1752">
            <v>12979.34</v>
          </cell>
          <cell r="L1752">
            <v>27201.13</v>
          </cell>
        </row>
        <row r="1753">
          <cell r="A1753">
            <v>4201</v>
          </cell>
          <cell r="J1753">
            <v>0</v>
          </cell>
          <cell r="K1753">
            <v>6536.37</v>
          </cell>
          <cell r="L1753">
            <v>13217.4</v>
          </cell>
        </row>
        <row r="1754">
          <cell r="A1754">
            <v>4201</v>
          </cell>
          <cell r="J1754">
            <v>0</v>
          </cell>
          <cell r="K1754">
            <v>9621.3799999999992</v>
          </cell>
          <cell r="L1754">
            <v>16292.76</v>
          </cell>
        </row>
        <row r="1755">
          <cell r="A1755">
            <v>4201</v>
          </cell>
          <cell r="J1755">
            <v>0</v>
          </cell>
          <cell r="K1755">
            <v>164475.60999999999</v>
          </cell>
          <cell r="L1755">
            <v>594128.03</v>
          </cell>
        </row>
        <row r="1756">
          <cell r="A1756">
            <v>4201</v>
          </cell>
          <cell r="J1756">
            <v>0</v>
          </cell>
          <cell r="K1756">
            <v>167947.71</v>
          </cell>
          <cell r="L1756">
            <v>542432.14</v>
          </cell>
        </row>
        <row r="1757">
          <cell r="A1757">
            <v>4201</v>
          </cell>
          <cell r="J1757">
            <v>0</v>
          </cell>
          <cell r="K1757">
            <v>429930</v>
          </cell>
          <cell r="L1757">
            <v>15930</v>
          </cell>
        </row>
        <row r="1758">
          <cell r="A1758">
            <v>4201</v>
          </cell>
          <cell r="J1758">
            <v>0</v>
          </cell>
          <cell r="K1758">
            <v>25352.48</v>
          </cell>
          <cell r="L1758">
            <v>72019.16</v>
          </cell>
        </row>
        <row r="1759">
          <cell r="A1759">
            <v>4201</v>
          </cell>
          <cell r="J1759">
            <v>0</v>
          </cell>
          <cell r="K1759">
            <v>169416.05</v>
          </cell>
          <cell r="L1759">
            <v>1169416.05</v>
          </cell>
        </row>
        <row r="1760">
          <cell r="A1760">
            <v>4201</v>
          </cell>
          <cell r="J1760">
            <v>0</v>
          </cell>
          <cell r="K1760">
            <v>10345</v>
          </cell>
          <cell r="L1760">
            <v>0</v>
          </cell>
        </row>
        <row r="1761">
          <cell r="A1761">
            <v>4201</v>
          </cell>
          <cell r="J1761">
            <v>0</v>
          </cell>
          <cell r="K1761">
            <v>50000</v>
          </cell>
          <cell r="L1761">
            <v>0</v>
          </cell>
        </row>
        <row r="1762">
          <cell r="A1762">
            <v>4201</v>
          </cell>
          <cell r="J1762">
            <v>0</v>
          </cell>
          <cell r="K1762">
            <v>3284.43</v>
          </cell>
          <cell r="L1762">
            <v>6786.18</v>
          </cell>
        </row>
        <row r="1763">
          <cell r="A1763">
            <v>4201</v>
          </cell>
          <cell r="J1763">
            <v>0</v>
          </cell>
          <cell r="K1763">
            <v>3941.79</v>
          </cell>
          <cell r="L1763">
            <v>7443.54</v>
          </cell>
        </row>
        <row r="1764">
          <cell r="A1764">
            <v>4201</v>
          </cell>
          <cell r="J1764">
            <v>0</v>
          </cell>
          <cell r="K1764">
            <v>12454.53</v>
          </cell>
          <cell r="L1764">
            <v>30548.97</v>
          </cell>
        </row>
        <row r="1765">
          <cell r="A1765">
            <v>4201</v>
          </cell>
          <cell r="J1765">
            <v>0</v>
          </cell>
          <cell r="K1765">
            <v>3941.79</v>
          </cell>
          <cell r="L1765">
            <v>7443.54</v>
          </cell>
        </row>
        <row r="1766">
          <cell r="A1766">
            <v>4201</v>
          </cell>
          <cell r="J1766">
            <v>0</v>
          </cell>
          <cell r="K1766">
            <v>37500</v>
          </cell>
          <cell r="L1766">
            <v>75000</v>
          </cell>
        </row>
        <row r="1767">
          <cell r="A1767">
            <v>4202</v>
          </cell>
          <cell r="J1767">
            <v>0</v>
          </cell>
          <cell r="K1767">
            <v>124066.2</v>
          </cell>
          <cell r="L1767">
            <v>0</v>
          </cell>
        </row>
        <row r="1768">
          <cell r="A1768">
            <v>4202</v>
          </cell>
          <cell r="J1768">
            <v>0</v>
          </cell>
          <cell r="K1768">
            <v>122205</v>
          </cell>
          <cell r="L1768">
            <v>0</v>
          </cell>
        </row>
        <row r="1769">
          <cell r="A1769">
            <v>4202</v>
          </cell>
          <cell r="J1769">
            <v>0</v>
          </cell>
          <cell r="K1769">
            <v>193745.18</v>
          </cell>
          <cell r="L1769">
            <v>0</v>
          </cell>
        </row>
        <row r="1770">
          <cell r="A1770">
            <v>4202</v>
          </cell>
          <cell r="J1770">
            <v>0</v>
          </cell>
          <cell r="K1770">
            <v>128288.13</v>
          </cell>
          <cell r="L1770">
            <v>0</v>
          </cell>
        </row>
        <row r="1771">
          <cell r="A1771">
            <v>4202</v>
          </cell>
          <cell r="J1771">
            <v>0</v>
          </cell>
          <cell r="K1771">
            <v>13320</v>
          </cell>
          <cell r="L1771">
            <v>0</v>
          </cell>
        </row>
        <row r="1772">
          <cell r="A1772">
            <v>4202</v>
          </cell>
          <cell r="J1772">
            <v>0</v>
          </cell>
          <cell r="K1772">
            <v>0</v>
          </cell>
          <cell r="L1772">
            <v>0</v>
          </cell>
        </row>
        <row r="1773">
          <cell r="A1773">
            <v>4202</v>
          </cell>
          <cell r="J1773">
            <v>0</v>
          </cell>
          <cell r="K1773">
            <v>1766.85</v>
          </cell>
          <cell r="L1773">
            <v>0</v>
          </cell>
        </row>
        <row r="1774">
          <cell r="A1774">
            <v>4202</v>
          </cell>
          <cell r="J1774">
            <v>0</v>
          </cell>
          <cell r="K1774">
            <v>0</v>
          </cell>
          <cell r="L1774">
            <v>0</v>
          </cell>
        </row>
        <row r="1775">
          <cell r="A1775">
            <v>4202</v>
          </cell>
          <cell r="J1775">
            <v>0</v>
          </cell>
          <cell r="K1775">
            <v>3263.33</v>
          </cell>
          <cell r="L1775">
            <v>12833.91</v>
          </cell>
        </row>
        <row r="1776">
          <cell r="A1776">
            <v>4202</v>
          </cell>
          <cell r="J1776">
            <v>0</v>
          </cell>
          <cell r="K1776">
            <v>13639.86</v>
          </cell>
          <cell r="L1776">
            <v>0</v>
          </cell>
        </row>
        <row r="1777">
          <cell r="A1777">
            <v>4202</v>
          </cell>
          <cell r="J1777">
            <v>0</v>
          </cell>
          <cell r="K1777">
            <v>6935.19</v>
          </cell>
          <cell r="L1777">
            <v>13217.77</v>
          </cell>
        </row>
        <row r="1778">
          <cell r="A1778">
            <v>4202</v>
          </cell>
          <cell r="J1778">
            <v>0</v>
          </cell>
          <cell r="K1778">
            <v>21908.25</v>
          </cell>
          <cell r="L1778">
            <v>4526.2299999999996</v>
          </cell>
        </row>
        <row r="1779">
          <cell r="A1779">
            <v>4202</v>
          </cell>
          <cell r="J1779">
            <v>0</v>
          </cell>
          <cell r="K1779">
            <v>12389.76</v>
          </cell>
          <cell r="L1779">
            <v>0</v>
          </cell>
        </row>
        <row r="1780">
          <cell r="A1780">
            <v>4202</v>
          </cell>
          <cell r="J1780">
            <v>0</v>
          </cell>
          <cell r="K1780">
            <v>0</v>
          </cell>
          <cell r="L1780">
            <v>4800</v>
          </cell>
        </row>
        <row r="1781">
          <cell r="A1781">
            <v>4202</v>
          </cell>
          <cell r="J1781">
            <v>0</v>
          </cell>
          <cell r="K1781">
            <v>0</v>
          </cell>
          <cell r="L1781">
            <v>0</v>
          </cell>
        </row>
        <row r="1782">
          <cell r="A1782">
            <v>4202</v>
          </cell>
          <cell r="J1782">
            <v>0</v>
          </cell>
          <cell r="K1782">
            <v>0</v>
          </cell>
          <cell r="L1782">
            <v>420</v>
          </cell>
        </row>
        <row r="1783">
          <cell r="A1783">
            <v>4202</v>
          </cell>
          <cell r="J1783">
            <v>0</v>
          </cell>
          <cell r="K1783">
            <v>11250</v>
          </cell>
          <cell r="L1783">
            <v>0</v>
          </cell>
        </row>
        <row r="1784">
          <cell r="A1784">
            <v>4202</v>
          </cell>
          <cell r="J1784">
            <v>0</v>
          </cell>
          <cell r="K1784">
            <v>10410</v>
          </cell>
          <cell r="L1784">
            <v>0</v>
          </cell>
        </row>
        <row r="1785">
          <cell r="A1785">
            <v>4202</v>
          </cell>
          <cell r="J1785">
            <v>0</v>
          </cell>
          <cell r="K1785">
            <v>24000</v>
          </cell>
          <cell r="L1785">
            <v>0</v>
          </cell>
        </row>
        <row r="1786">
          <cell r="A1786">
            <v>4202</v>
          </cell>
          <cell r="J1786">
            <v>0</v>
          </cell>
          <cell r="K1786">
            <v>2000</v>
          </cell>
          <cell r="L1786">
            <v>3165.18</v>
          </cell>
        </row>
        <row r="1787">
          <cell r="A1787">
            <v>4202</v>
          </cell>
          <cell r="J1787">
            <v>0</v>
          </cell>
          <cell r="K1787">
            <v>10775.86</v>
          </cell>
          <cell r="L1787">
            <v>0</v>
          </cell>
        </row>
        <row r="1788">
          <cell r="A1788">
            <v>4202</v>
          </cell>
          <cell r="J1788">
            <v>0</v>
          </cell>
          <cell r="K1788">
            <v>84687.85</v>
          </cell>
          <cell r="L1788">
            <v>50000</v>
          </cell>
        </row>
        <row r="1789">
          <cell r="A1789">
            <v>4202</v>
          </cell>
          <cell r="J1789">
            <v>0</v>
          </cell>
          <cell r="K1789">
            <v>726.77</v>
          </cell>
          <cell r="L1789">
            <v>1500.02</v>
          </cell>
        </row>
        <row r="1790">
          <cell r="A1790">
            <v>4202</v>
          </cell>
          <cell r="J1790">
            <v>0</v>
          </cell>
          <cell r="K1790">
            <v>154919.88</v>
          </cell>
          <cell r="L1790">
            <v>0</v>
          </cell>
        </row>
        <row r="1791">
          <cell r="A1791">
            <v>4202</v>
          </cell>
          <cell r="J1791">
            <v>0</v>
          </cell>
          <cell r="K1791">
            <v>0</v>
          </cell>
          <cell r="L1791">
            <v>2100</v>
          </cell>
        </row>
        <row r="1792">
          <cell r="A1792">
            <v>4202</v>
          </cell>
          <cell r="J1792">
            <v>0</v>
          </cell>
          <cell r="K1792">
            <v>500</v>
          </cell>
          <cell r="L1792">
            <v>1000</v>
          </cell>
        </row>
        <row r="1793">
          <cell r="A1793">
            <v>4202</v>
          </cell>
          <cell r="J1793">
            <v>0</v>
          </cell>
          <cell r="K1793">
            <v>2057.77</v>
          </cell>
          <cell r="L1793">
            <v>1000</v>
          </cell>
        </row>
        <row r="1794">
          <cell r="A1794">
            <v>4202</v>
          </cell>
          <cell r="J1794">
            <v>0</v>
          </cell>
          <cell r="K1794">
            <v>2853.45</v>
          </cell>
          <cell r="L1794">
            <v>0</v>
          </cell>
        </row>
        <row r="1795">
          <cell r="A1795">
            <v>4202</v>
          </cell>
          <cell r="J1795">
            <v>0</v>
          </cell>
          <cell r="K1795">
            <v>148936.84</v>
          </cell>
          <cell r="L1795">
            <v>167203.22</v>
          </cell>
        </row>
        <row r="1796">
          <cell r="A1796">
            <v>4202</v>
          </cell>
          <cell r="J1796">
            <v>0</v>
          </cell>
          <cell r="K1796">
            <v>16702.54</v>
          </cell>
          <cell r="L1796">
            <v>3360.44</v>
          </cell>
        </row>
        <row r="1797">
          <cell r="A1797">
            <v>4202</v>
          </cell>
          <cell r="J1797">
            <v>0</v>
          </cell>
          <cell r="K1797">
            <v>59760</v>
          </cell>
          <cell r="L1797">
            <v>0</v>
          </cell>
        </row>
        <row r="1798">
          <cell r="A1798">
            <v>4202</v>
          </cell>
          <cell r="J1798">
            <v>0</v>
          </cell>
          <cell r="K1798">
            <v>1314.61</v>
          </cell>
          <cell r="L1798">
            <v>0</v>
          </cell>
        </row>
        <row r="1799">
          <cell r="A1799">
            <v>4202</v>
          </cell>
          <cell r="J1799">
            <v>0</v>
          </cell>
          <cell r="K1799">
            <v>1314.61</v>
          </cell>
          <cell r="L1799">
            <v>0</v>
          </cell>
        </row>
        <row r="1800">
          <cell r="A1800">
            <v>4202</v>
          </cell>
          <cell r="J1800">
            <v>0</v>
          </cell>
          <cell r="K1800">
            <v>8774</v>
          </cell>
          <cell r="L1800">
            <v>0</v>
          </cell>
        </row>
        <row r="1801">
          <cell r="A1801">
            <v>4202</v>
          </cell>
          <cell r="J1801">
            <v>0</v>
          </cell>
          <cell r="K1801">
            <v>1314.61</v>
          </cell>
          <cell r="L1801">
            <v>0</v>
          </cell>
        </row>
        <row r="1802">
          <cell r="A1802">
            <v>4202</v>
          </cell>
          <cell r="J1802">
            <v>0</v>
          </cell>
          <cell r="K1802">
            <v>20000</v>
          </cell>
          <cell r="L1802">
            <v>30000</v>
          </cell>
        </row>
        <row r="1803">
          <cell r="A1803">
            <v>4203</v>
          </cell>
          <cell r="J1803">
            <v>0</v>
          </cell>
          <cell r="K1803">
            <v>187631.17</v>
          </cell>
          <cell r="L1803">
            <v>0</v>
          </cell>
        </row>
        <row r="1804">
          <cell r="A1804">
            <v>4203</v>
          </cell>
          <cell r="J1804">
            <v>0</v>
          </cell>
          <cell r="K1804">
            <v>165436.70000000001</v>
          </cell>
          <cell r="L1804">
            <v>0</v>
          </cell>
        </row>
        <row r="1805">
          <cell r="A1805">
            <v>4203</v>
          </cell>
          <cell r="J1805">
            <v>0</v>
          </cell>
          <cell r="K1805">
            <v>43377.04</v>
          </cell>
          <cell r="L1805">
            <v>78407.399999999994</v>
          </cell>
        </row>
        <row r="1806">
          <cell r="A1806">
            <v>4203</v>
          </cell>
          <cell r="J1806">
            <v>0</v>
          </cell>
          <cell r="K1806">
            <v>142567.47</v>
          </cell>
          <cell r="L1806">
            <v>286350.71999999997</v>
          </cell>
        </row>
        <row r="1807">
          <cell r="A1807">
            <v>4203</v>
          </cell>
          <cell r="J1807">
            <v>0</v>
          </cell>
          <cell r="K1807">
            <v>41235</v>
          </cell>
          <cell r="L1807">
            <v>0</v>
          </cell>
        </row>
        <row r="1808">
          <cell r="A1808">
            <v>4203</v>
          </cell>
          <cell r="J1808">
            <v>0</v>
          </cell>
          <cell r="K1808">
            <v>0</v>
          </cell>
          <cell r="L1808">
            <v>0</v>
          </cell>
        </row>
        <row r="1809">
          <cell r="A1809">
            <v>4203</v>
          </cell>
          <cell r="J1809">
            <v>0</v>
          </cell>
          <cell r="K1809">
            <v>72155.98</v>
          </cell>
          <cell r="L1809">
            <v>145279.51</v>
          </cell>
        </row>
        <row r="1810">
          <cell r="A1810">
            <v>4203</v>
          </cell>
          <cell r="J1810">
            <v>0</v>
          </cell>
          <cell r="K1810">
            <v>0</v>
          </cell>
          <cell r="L1810">
            <v>0</v>
          </cell>
        </row>
        <row r="1811">
          <cell r="A1811">
            <v>4203</v>
          </cell>
          <cell r="J1811">
            <v>0</v>
          </cell>
          <cell r="K1811">
            <v>21234.06</v>
          </cell>
          <cell r="L1811">
            <v>100463.38</v>
          </cell>
        </row>
        <row r="1812">
          <cell r="A1812">
            <v>4203</v>
          </cell>
          <cell r="J1812">
            <v>0</v>
          </cell>
          <cell r="K1812">
            <v>24213</v>
          </cell>
          <cell r="L1812">
            <v>48426</v>
          </cell>
        </row>
        <row r="1813">
          <cell r="A1813">
            <v>4203</v>
          </cell>
          <cell r="J1813">
            <v>0</v>
          </cell>
          <cell r="K1813">
            <v>66274.41</v>
          </cell>
          <cell r="L1813">
            <v>65515.63</v>
          </cell>
        </row>
        <row r="1814">
          <cell r="A1814">
            <v>4203</v>
          </cell>
          <cell r="J1814">
            <v>0</v>
          </cell>
          <cell r="K1814">
            <v>150083.09</v>
          </cell>
          <cell r="L1814">
            <v>80498.52</v>
          </cell>
        </row>
        <row r="1815">
          <cell r="A1815">
            <v>4203</v>
          </cell>
          <cell r="J1815">
            <v>0</v>
          </cell>
          <cell r="K1815">
            <v>84881.35</v>
          </cell>
          <cell r="L1815">
            <v>0</v>
          </cell>
        </row>
        <row r="1816">
          <cell r="A1816">
            <v>4203</v>
          </cell>
          <cell r="J1816">
            <v>0</v>
          </cell>
          <cell r="K1816">
            <v>206856.17</v>
          </cell>
          <cell r="L1816">
            <v>117159.98</v>
          </cell>
        </row>
        <row r="1817">
          <cell r="A1817">
            <v>4203</v>
          </cell>
          <cell r="J1817">
            <v>0</v>
          </cell>
          <cell r="K1817">
            <v>0</v>
          </cell>
          <cell r="L1817">
            <v>0</v>
          </cell>
        </row>
        <row r="1818">
          <cell r="A1818">
            <v>4203</v>
          </cell>
          <cell r="J1818">
            <v>0</v>
          </cell>
          <cell r="K1818">
            <v>10862.13</v>
          </cell>
          <cell r="L1818">
            <v>14700</v>
          </cell>
        </row>
        <row r="1819">
          <cell r="A1819">
            <v>4203</v>
          </cell>
          <cell r="J1819">
            <v>0</v>
          </cell>
          <cell r="K1819">
            <v>28085</v>
          </cell>
          <cell r="L1819">
            <v>0</v>
          </cell>
        </row>
        <row r="1820">
          <cell r="A1820">
            <v>4203</v>
          </cell>
          <cell r="J1820">
            <v>0</v>
          </cell>
          <cell r="K1820">
            <v>19435</v>
          </cell>
          <cell r="L1820">
            <v>0</v>
          </cell>
        </row>
        <row r="1821">
          <cell r="A1821">
            <v>4203</v>
          </cell>
          <cell r="J1821">
            <v>0</v>
          </cell>
          <cell r="K1821">
            <v>96000</v>
          </cell>
          <cell r="L1821">
            <v>192000</v>
          </cell>
        </row>
        <row r="1822">
          <cell r="A1822">
            <v>4203</v>
          </cell>
          <cell r="J1822">
            <v>0</v>
          </cell>
          <cell r="K1822">
            <v>3000</v>
          </cell>
          <cell r="L1822">
            <v>5315</v>
          </cell>
        </row>
        <row r="1823">
          <cell r="A1823">
            <v>4203</v>
          </cell>
          <cell r="J1823">
            <v>0</v>
          </cell>
          <cell r="K1823">
            <v>2802.59</v>
          </cell>
          <cell r="L1823">
            <v>4105.18</v>
          </cell>
        </row>
        <row r="1824">
          <cell r="A1824">
            <v>4203</v>
          </cell>
          <cell r="J1824">
            <v>0</v>
          </cell>
          <cell r="K1824">
            <v>500</v>
          </cell>
          <cell r="L1824">
            <v>1000</v>
          </cell>
        </row>
        <row r="1825">
          <cell r="A1825">
            <v>4203</v>
          </cell>
          <cell r="J1825">
            <v>0</v>
          </cell>
          <cell r="K1825">
            <v>96896.56</v>
          </cell>
          <cell r="L1825">
            <v>189863.83</v>
          </cell>
        </row>
        <row r="1826">
          <cell r="A1826">
            <v>4203</v>
          </cell>
          <cell r="J1826">
            <v>0</v>
          </cell>
          <cell r="K1826">
            <v>750</v>
          </cell>
          <cell r="L1826">
            <v>1125</v>
          </cell>
        </row>
        <row r="1827">
          <cell r="A1827">
            <v>4203</v>
          </cell>
          <cell r="J1827">
            <v>0</v>
          </cell>
          <cell r="K1827">
            <v>1422.41</v>
          </cell>
          <cell r="L1827">
            <v>0</v>
          </cell>
        </row>
        <row r="1828">
          <cell r="A1828">
            <v>4203</v>
          </cell>
          <cell r="J1828">
            <v>0</v>
          </cell>
          <cell r="K1828">
            <v>2000</v>
          </cell>
          <cell r="L1828">
            <v>3441.38</v>
          </cell>
        </row>
        <row r="1829">
          <cell r="A1829">
            <v>4203</v>
          </cell>
          <cell r="J1829">
            <v>0</v>
          </cell>
          <cell r="K1829">
            <v>26193.439999999999</v>
          </cell>
          <cell r="L1829">
            <v>7140.64</v>
          </cell>
        </row>
        <row r="1830">
          <cell r="A1830">
            <v>4203</v>
          </cell>
          <cell r="J1830">
            <v>0</v>
          </cell>
          <cell r="K1830">
            <v>482.76</v>
          </cell>
          <cell r="L1830">
            <v>0</v>
          </cell>
        </row>
        <row r="1831">
          <cell r="A1831">
            <v>4203</v>
          </cell>
          <cell r="J1831">
            <v>0</v>
          </cell>
          <cell r="K1831">
            <v>172.4</v>
          </cell>
          <cell r="L1831">
            <v>172.4</v>
          </cell>
        </row>
        <row r="1832">
          <cell r="A1832">
            <v>4203</v>
          </cell>
          <cell r="J1832">
            <v>0</v>
          </cell>
          <cell r="K1832">
            <v>7951.72</v>
          </cell>
          <cell r="L1832">
            <v>15745.69</v>
          </cell>
        </row>
        <row r="1833">
          <cell r="A1833">
            <v>4203</v>
          </cell>
          <cell r="J1833">
            <v>0</v>
          </cell>
          <cell r="K1833">
            <v>1930</v>
          </cell>
          <cell r="L1833">
            <v>3610</v>
          </cell>
        </row>
        <row r="1834">
          <cell r="A1834">
            <v>4203</v>
          </cell>
          <cell r="J1834">
            <v>0</v>
          </cell>
          <cell r="K1834">
            <v>1876</v>
          </cell>
          <cell r="L1834">
            <v>2667.52</v>
          </cell>
        </row>
        <row r="1835">
          <cell r="A1835">
            <v>4203</v>
          </cell>
          <cell r="J1835">
            <v>0</v>
          </cell>
          <cell r="K1835">
            <v>480603.68</v>
          </cell>
          <cell r="L1835">
            <v>1160566.8500000001</v>
          </cell>
        </row>
        <row r="1836">
          <cell r="A1836">
            <v>4203</v>
          </cell>
          <cell r="J1836">
            <v>0</v>
          </cell>
          <cell r="K1836">
            <v>25120.03</v>
          </cell>
          <cell r="L1836">
            <v>0</v>
          </cell>
        </row>
        <row r="1837">
          <cell r="A1837">
            <v>4203</v>
          </cell>
          <cell r="J1837">
            <v>0</v>
          </cell>
          <cell r="K1837">
            <v>198.29</v>
          </cell>
          <cell r="L1837">
            <v>0</v>
          </cell>
        </row>
        <row r="1838">
          <cell r="A1838">
            <v>4203</v>
          </cell>
          <cell r="J1838">
            <v>0</v>
          </cell>
          <cell r="K1838">
            <v>9500</v>
          </cell>
          <cell r="L1838">
            <v>0</v>
          </cell>
        </row>
        <row r="1839">
          <cell r="A1839">
            <v>4203</v>
          </cell>
          <cell r="J1839">
            <v>0</v>
          </cell>
          <cell r="K1839">
            <v>1564.54</v>
          </cell>
          <cell r="L1839">
            <v>0</v>
          </cell>
        </row>
        <row r="1840">
          <cell r="A1840">
            <v>4203</v>
          </cell>
          <cell r="J1840">
            <v>0</v>
          </cell>
          <cell r="K1840">
            <v>1564.54</v>
          </cell>
          <cell r="L1840">
            <v>0</v>
          </cell>
        </row>
        <row r="1841">
          <cell r="A1841">
            <v>4203</v>
          </cell>
          <cell r="J1841">
            <v>0</v>
          </cell>
          <cell r="K1841">
            <v>13801.07</v>
          </cell>
          <cell r="L1841">
            <v>27215.98</v>
          </cell>
        </row>
        <row r="1842">
          <cell r="A1842">
            <v>4203</v>
          </cell>
          <cell r="J1842">
            <v>0</v>
          </cell>
          <cell r="K1842">
            <v>1564.54</v>
          </cell>
          <cell r="L1842">
            <v>0</v>
          </cell>
        </row>
        <row r="1843">
          <cell r="A1843">
            <v>4204</v>
          </cell>
          <cell r="J1843">
            <v>0</v>
          </cell>
          <cell r="K1843">
            <v>0</v>
          </cell>
          <cell r="L1843">
            <v>156033.25</v>
          </cell>
        </row>
        <row r="1844">
          <cell r="A1844">
            <v>4204</v>
          </cell>
          <cell r="J1844">
            <v>0</v>
          </cell>
          <cell r="K1844">
            <v>0</v>
          </cell>
          <cell r="L1844">
            <v>158103.32999999999</v>
          </cell>
        </row>
        <row r="1845">
          <cell r="A1845">
            <v>4204</v>
          </cell>
          <cell r="J1845">
            <v>0</v>
          </cell>
          <cell r="K1845">
            <v>315111.62</v>
          </cell>
          <cell r="L1845">
            <v>624263.30000000005</v>
          </cell>
        </row>
        <row r="1846">
          <cell r="A1846">
            <v>4204</v>
          </cell>
          <cell r="J1846">
            <v>0</v>
          </cell>
          <cell r="K1846">
            <v>285743.26</v>
          </cell>
          <cell r="L1846">
            <v>0</v>
          </cell>
        </row>
        <row r="1847">
          <cell r="A1847">
            <v>4204</v>
          </cell>
          <cell r="J1847">
            <v>0</v>
          </cell>
          <cell r="K1847">
            <v>13025</v>
          </cell>
          <cell r="L1847">
            <v>23790</v>
          </cell>
        </row>
        <row r="1848">
          <cell r="A1848">
            <v>4204</v>
          </cell>
          <cell r="J1848">
            <v>0</v>
          </cell>
          <cell r="K1848">
            <v>0</v>
          </cell>
          <cell r="L1848">
            <v>0</v>
          </cell>
        </row>
        <row r="1849">
          <cell r="A1849">
            <v>4204</v>
          </cell>
          <cell r="J1849">
            <v>0</v>
          </cell>
          <cell r="K1849">
            <v>8609.86</v>
          </cell>
          <cell r="L1849">
            <v>17702.59</v>
          </cell>
        </row>
        <row r="1850">
          <cell r="A1850">
            <v>4204</v>
          </cell>
          <cell r="J1850">
            <v>0</v>
          </cell>
          <cell r="K1850">
            <v>0</v>
          </cell>
          <cell r="L1850">
            <v>0</v>
          </cell>
        </row>
        <row r="1851">
          <cell r="A1851">
            <v>4204</v>
          </cell>
          <cell r="J1851">
            <v>0</v>
          </cell>
          <cell r="K1851">
            <v>14127.54</v>
          </cell>
          <cell r="L1851">
            <v>28925.13</v>
          </cell>
        </row>
        <row r="1852">
          <cell r="A1852">
            <v>4204</v>
          </cell>
          <cell r="J1852">
            <v>0</v>
          </cell>
          <cell r="K1852">
            <v>23083.439999999999</v>
          </cell>
          <cell r="L1852">
            <v>46166.879999999997</v>
          </cell>
        </row>
        <row r="1853">
          <cell r="A1853">
            <v>4204</v>
          </cell>
          <cell r="J1853">
            <v>0</v>
          </cell>
          <cell r="K1853">
            <v>13179.65</v>
          </cell>
          <cell r="L1853">
            <v>36505.11</v>
          </cell>
        </row>
        <row r="1854">
          <cell r="A1854">
            <v>4204</v>
          </cell>
          <cell r="J1854">
            <v>0</v>
          </cell>
          <cell r="K1854">
            <v>40534.06</v>
          </cell>
          <cell r="L1854">
            <v>105496.01</v>
          </cell>
        </row>
        <row r="1855">
          <cell r="A1855">
            <v>4204</v>
          </cell>
          <cell r="J1855">
            <v>0</v>
          </cell>
          <cell r="K1855">
            <v>44307.78</v>
          </cell>
          <cell r="L1855">
            <v>88615.56</v>
          </cell>
        </row>
        <row r="1856">
          <cell r="A1856">
            <v>4204</v>
          </cell>
          <cell r="J1856">
            <v>0</v>
          </cell>
          <cell r="K1856">
            <v>0</v>
          </cell>
          <cell r="L1856">
            <v>52800</v>
          </cell>
        </row>
        <row r="1857">
          <cell r="A1857">
            <v>4204</v>
          </cell>
          <cell r="J1857">
            <v>0</v>
          </cell>
          <cell r="K1857">
            <v>0</v>
          </cell>
          <cell r="L1857">
            <v>0</v>
          </cell>
        </row>
        <row r="1858">
          <cell r="A1858">
            <v>4204</v>
          </cell>
          <cell r="J1858">
            <v>0</v>
          </cell>
          <cell r="K1858">
            <v>0</v>
          </cell>
          <cell r="L1858">
            <v>6510</v>
          </cell>
        </row>
        <row r="1859">
          <cell r="A1859">
            <v>4204</v>
          </cell>
          <cell r="J1859">
            <v>0</v>
          </cell>
          <cell r="K1859">
            <v>11250</v>
          </cell>
          <cell r="L1859">
            <v>19715</v>
          </cell>
        </row>
        <row r="1860">
          <cell r="A1860">
            <v>4204</v>
          </cell>
          <cell r="J1860">
            <v>0</v>
          </cell>
          <cell r="K1860">
            <v>12200</v>
          </cell>
          <cell r="L1860">
            <v>22325</v>
          </cell>
        </row>
        <row r="1861">
          <cell r="A1861">
            <v>4204</v>
          </cell>
          <cell r="J1861">
            <v>0</v>
          </cell>
          <cell r="K1861">
            <v>30000</v>
          </cell>
          <cell r="L1861">
            <v>60000</v>
          </cell>
        </row>
        <row r="1862">
          <cell r="A1862">
            <v>4204</v>
          </cell>
          <cell r="J1862">
            <v>0</v>
          </cell>
          <cell r="K1862">
            <v>2000</v>
          </cell>
          <cell r="L1862">
            <v>3000</v>
          </cell>
        </row>
        <row r="1863">
          <cell r="A1863">
            <v>4204</v>
          </cell>
          <cell r="J1863">
            <v>0</v>
          </cell>
          <cell r="K1863">
            <v>3218.68</v>
          </cell>
          <cell r="L1863">
            <v>6673.25</v>
          </cell>
        </row>
        <row r="1864">
          <cell r="A1864">
            <v>4204</v>
          </cell>
          <cell r="J1864">
            <v>0</v>
          </cell>
          <cell r="K1864">
            <v>1703.75</v>
          </cell>
          <cell r="L1864">
            <v>2407.5</v>
          </cell>
        </row>
        <row r="1865">
          <cell r="A1865">
            <v>4204</v>
          </cell>
          <cell r="J1865">
            <v>0</v>
          </cell>
          <cell r="K1865">
            <v>175</v>
          </cell>
          <cell r="L1865">
            <v>200</v>
          </cell>
        </row>
        <row r="1866">
          <cell r="A1866">
            <v>4204</v>
          </cell>
          <cell r="J1866">
            <v>0</v>
          </cell>
          <cell r="K1866">
            <v>50431.02</v>
          </cell>
          <cell r="L1866">
            <v>70780.649999999994</v>
          </cell>
        </row>
        <row r="1867">
          <cell r="A1867">
            <v>4204</v>
          </cell>
          <cell r="J1867">
            <v>0</v>
          </cell>
          <cell r="K1867">
            <v>304549.13</v>
          </cell>
          <cell r="L1867">
            <v>0</v>
          </cell>
        </row>
        <row r="1868">
          <cell r="A1868">
            <v>4204</v>
          </cell>
          <cell r="J1868">
            <v>0</v>
          </cell>
          <cell r="K1868">
            <v>6863.79</v>
          </cell>
          <cell r="L1868">
            <v>12627.58</v>
          </cell>
        </row>
        <row r="1869">
          <cell r="A1869">
            <v>4204</v>
          </cell>
          <cell r="J1869">
            <v>0</v>
          </cell>
          <cell r="K1869">
            <v>5731.02</v>
          </cell>
          <cell r="L1869">
            <v>8356.89</v>
          </cell>
        </row>
        <row r="1870">
          <cell r="A1870">
            <v>4204</v>
          </cell>
          <cell r="J1870">
            <v>0</v>
          </cell>
          <cell r="K1870">
            <v>539790.67000000004</v>
          </cell>
          <cell r="L1870">
            <v>790949.47</v>
          </cell>
        </row>
        <row r="1871">
          <cell r="A1871">
            <v>4204</v>
          </cell>
          <cell r="J1871">
            <v>0</v>
          </cell>
          <cell r="K1871">
            <v>0</v>
          </cell>
          <cell r="L1871">
            <v>1500</v>
          </cell>
        </row>
        <row r="1872">
          <cell r="A1872">
            <v>4204</v>
          </cell>
          <cell r="J1872">
            <v>0</v>
          </cell>
          <cell r="K1872">
            <v>0</v>
          </cell>
          <cell r="L1872">
            <v>500</v>
          </cell>
        </row>
        <row r="1873">
          <cell r="A1873">
            <v>4204</v>
          </cell>
          <cell r="J1873">
            <v>0</v>
          </cell>
          <cell r="K1873">
            <v>31110</v>
          </cell>
          <cell r="L1873">
            <v>1399.31</v>
          </cell>
        </row>
        <row r="1874">
          <cell r="A1874">
            <v>4204</v>
          </cell>
          <cell r="J1874">
            <v>0</v>
          </cell>
          <cell r="K1874">
            <v>22413.8</v>
          </cell>
          <cell r="L1874">
            <v>32413.8</v>
          </cell>
        </row>
        <row r="1875">
          <cell r="A1875">
            <v>4204</v>
          </cell>
          <cell r="J1875">
            <v>0</v>
          </cell>
          <cell r="K1875">
            <v>4240</v>
          </cell>
          <cell r="L1875">
            <v>8480</v>
          </cell>
        </row>
        <row r="1876">
          <cell r="A1876">
            <v>4204</v>
          </cell>
          <cell r="J1876">
            <v>0</v>
          </cell>
          <cell r="K1876">
            <v>25902.97</v>
          </cell>
          <cell r="L1876">
            <v>20514.12</v>
          </cell>
        </row>
        <row r="1877">
          <cell r="A1877">
            <v>4204</v>
          </cell>
          <cell r="J1877">
            <v>0</v>
          </cell>
          <cell r="K1877">
            <v>590214.05000000005</v>
          </cell>
          <cell r="L1877">
            <v>1590214.05</v>
          </cell>
        </row>
        <row r="1878">
          <cell r="A1878">
            <v>4204</v>
          </cell>
          <cell r="J1878">
            <v>0</v>
          </cell>
          <cell r="K1878">
            <v>47666.66</v>
          </cell>
          <cell r="L1878">
            <v>93333.32</v>
          </cell>
        </row>
        <row r="1879">
          <cell r="A1879">
            <v>4204</v>
          </cell>
          <cell r="J1879">
            <v>0</v>
          </cell>
          <cell r="K1879">
            <v>84815.2</v>
          </cell>
          <cell r="L1879">
            <v>134815.20000000001</v>
          </cell>
        </row>
        <row r="1880">
          <cell r="A1880">
            <v>4204</v>
          </cell>
          <cell r="J1880">
            <v>0</v>
          </cell>
          <cell r="K1880">
            <v>2230.14</v>
          </cell>
          <cell r="L1880">
            <v>4740.3100000000004</v>
          </cell>
        </row>
        <row r="1881">
          <cell r="A1881">
            <v>4204</v>
          </cell>
          <cell r="J1881">
            <v>0</v>
          </cell>
          <cell r="K1881">
            <v>2614.9499999999998</v>
          </cell>
          <cell r="L1881">
            <v>5125.12</v>
          </cell>
        </row>
        <row r="1882">
          <cell r="A1882">
            <v>4204</v>
          </cell>
          <cell r="J1882">
            <v>0</v>
          </cell>
          <cell r="K1882">
            <v>10865.54</v>
          </cell>
          <cell r="L1882">
            <v>33584.99</v>
          </cell>
        </row>
        <row r="1883">
          <cell r="A1883">
            <v>4204</v>
          </cell>
          <cell r="J1883">
            <v>0</v>
          </cell>
          <cell r="K1883">
            <v>2230.14</v>
          </cell>
          <cell r="L1883">
            <v>4740.3100000000004</v>
          </cell>
        </row>
        <row r="1884">
          <cell r="A1884">
            <v>5000</v>
          </cell>
          <cell r="J1884">
            <v>0</v>
          </cell>
          <cell r="K1884">
            <v>20862.07</v>
          </cell>
          <cell r="L1884">
            <v>83448.28</v>
          </cell>
        </row>
        <row r="1885">
          <cell r="A1885">
            <v>5000</v>
          </cell>
          <cell r="J1885">
            <v>0</v>
          </cell>
          <cell r="K1885">
            <v>20862.07</v>
          </cell>
          <cell r="L1885">
            <v>83448.28</v>
          </cell>
        </row>
        <row r="1886">
          <cell r="A1886">
            <v>5000</v>
          </cell>
          <cell r="J1886">
            <v>0</v>
          </cell>
          <cell r="K1886">
            <v>3487.6</v>
          </cell>
          <cell r="L1886">
            <v>5891.2</v>
          </cell>
        </row>
        <row r="1887">
          <cell r="A1887">
            <v>5000</v>
          </cell>
          <cell r="J1887">
            <v>0</v>
          </cell>
          <cell r="K1887">
            <v>44500.38</v>
          </cell>
          <cell r="L1887">
            <v>0</v>
          </cell>
        </row>
        <row r="1888">
          <cell r="A1888">
            <v>5000</v>
          </cell>
          <cell r="J1888">
            <v>0</v>
          </cell>
          <cell r="K1888">
            <v>7819.84</v>
          </cell>
          <cell r="L1888">
            <v>11974.5</v>
          </cell>
        </row>
        <row r="1889">
          <cell r="A1889">
            <v>5000</v>
          </cell>
          <cell r="J1889">
            <v>0</v>
          </cell>
          <cell r="K1889">
            <v>8640</v>
          </cell>
          <cell r="L1889">
            <v>17280</v>
          </cell>
        </row>
        <row r="1890">
          <cell r="A1890">
            <v>5000</v>
          </cell>
          <cell r="J1890">
            <v>0</v>
          </cell>
          <cell r="K1890">
            <v>0</v>
          </cell>
          <cell r="L1890">
            <v>0</v>
          </cell>
        </row>
        <row r="1891">
          <cell r="A1891">
            <v>5000</v>
          </cell>
          <cell r="J1891">
            <v>0</v>
          </cell>
          <cell r="K1891">
            <v>0</v>
          </cell>
          <cell r="L1891">
            <v>0</v>
          </cell>
        </row>
        <row r="1892">
          <cell r="A1892">
            <v>5000</v>
          </cell>
          <cell r="J1892">
            <v>0</v>
          </cell>
          <cell r="K1892">
            <v>3660</v>
          </cell>
          <cell r="L1892">
            <v>0</v>
          </cell>
        </row>
        <row r="1893">
          <cell r="A1893">
            <v>5000</v>
          </cell>
          <cell r="J1893">
            <v>0</v>
          </cell>
          <cell r="K1893">
            <v>0</v>
          </cell>
          <cell r="L1893">
            <v>5100</v>
          </cell>
        </row>
        <row r="1894">
          <cell r="A1894">
            <v>5000</v>
          </cell>
          <cell r="J1894">
            <v>0</v>
          </cell>
          <cell r="K1894">
            <v>6000</v>
          </cell>
          <cell r="L1894">
            <v>24000</v>
          </cell>
        </row>
        <row r="1895">
          <cell r="A1895">
            <v>5000</v>
          </cell>
          <cell r="J1895">
            <v>0</v>
          </cell>
          <cell r="K1895">
            <v>1889.92</v>
          </cell>
          <cell r="L1895">
            <v>0</v>
          </cell>
        </row>
        <row r="1896">
          <cell r="A1896">
            <v>5000</v>
          </cell>
          <cell r="J1896">
            <v>0</v>
          </cell>
          <cell r="K1896">
            <v>0</v>
          </cell>
          <cell r="L1896">
            <v>7500</v>
          </cell>
        </row>
        <row r="1897">
          <cell r="A1897">
            <v>5000</v>
          </cell>
          <cell r="J1897">
            <v>0</v>
          </cell>
          <cell r="K1897">
            <v>0</v>
          </cell>
          <cell r="L1897">
            <v>0</v>
          </cell>
        </row>
        <row r="1898">
          <cell r="A1898">
            <v>5000</v>
          </cell>
          <cell r="J1898">
            <v>0</v>
          </cell>
          <cell r="K1898">
            <v>0</v>
          </cell>
          <cell r="L1898">
            <v>840</v>
          </cell>
        </row>
        <row r="1899">
          <cell r="A1899">
            <v>5000</v>
          </cell>
          <cell r="J1899">
            <v>0</v>
          </cell>
          <cell r="K1899">
            <v>2040</v>
          </cell>
          <cell r="L1899">
            <v>4080</v>
          </cell>
        </row>
        <row r="1900">
          <cell r="A1900">
            <v>5000</v>
          </cell>
          <cell r="J1900">
            <v>0</v>
          </cell>
          <cell r="K1900">
            <v>2040</v>
          </cell>
          <cell r="L1900">
            <v>4080</v>
          </cell>
        </row>
        <row r="1901">
          <cell r="A1901">
            <v>5000</v>
          </cell>
          <cell r="J1901">
            <v>0</v>
          </cell>
          <cell r="K1901">
            <v>32036.46</v>
          </cell>
          <cell r="L1901">
            <v>64072.92</v>
          </cell>
        </row>
        <row r="1902">
          <cell r="A1902">
            <v>5000</v>
          </cell>
          <cell r="J1902">
            <v>0</v>
          </cell>
          <cell r="K1902">
            <v>276</v>
          </cell>
          <cell r="L1902">
            <v>1439</v>
          </cell>
        </row>
        <row r="1903">
          <cell r="A1903">
            <v>5000</v>
          </cell>
          <cell r="J1903">
            <v>0</v>
          </cell>
          <cell r="K1903">
            <v>700</v>
          </cell>
          <cell r="L1903">
            <v>800</v>
          </cell>
        </row>
        <row r="1904">
          <cell r="A1904">
            <v>5000</v>
          </cell>
          <cell r="J1904">
            <v>0</v>
          </cell>
          <cell r="K1904">
            <v>700</v>
          </cell>
          <cell r="L1904">
            <v>1400</v>
          </cell>
        </row>
        <row r="1905">
          <cell r="A1905">
            <v>5000</v>
          </cell>
          <cell r="J1905">
            <v>0</v>
          </cell>
          <cell r="K1905">
            <v>981.3</v>
          </cell>
          <cell r="L1905">
            <v>600</v>
          </cell>
        </row>
        <row r="1906">
          <cell r="A1906">
            <v>5000</v>
          </cell>
          <cell r="J1906">
            <v>0</v>
          </cell>
          <cell r="K1906">
            <v>600</v>
          </cell>
          <cell r="L1906">
            <v>842.24</v>
          </cell>
        </row>
        <row r="1907">
          <cell r="A1907">
            <v>5000</v>
          </cell>
          <cell r="J1907">
            <v>0</v>
          </cell>
          <cell r="K1907">
            <v>62465.37</v>
          </cell>
          <cell r="L1907">
            <v>104600.28</v>
          </cell>
        </row>
        <row r="1908">
          <cell r="A1908">
            <v>5000</v>
          </cell>
          <cell r="J1908">
            <v>0</v>
          </cell>
          <cell r="K1908">
            <v>521.55999999999995</v>
          </cell>
          <cell r="L1908">
            <v>0</v>
          </cell>
        </row>
        <row r="1909">
          <cell r="A1909">
            <v>5000</v>
          </cell>
          <cell r="J1909">
            <v>0</v>
          </cell>
          <cell r="K1909">
            <v>0</v>
          </cell>
          <cell r="L1909">
            <v>3500</v>
          </cell>
        </row>
        <row r="1910">
          <cell r="A1910">
            <v>5000</v>
          </cell>
          <cell r="J1910">
            <v>0</v>
          </cell>
          <cell r="K1910">
            <v>8880</v>
          </cell>
          <cell r="L1910">
            <v>18880</v>
          </cell>
        </row>
        <row r="1911">
          <cell r="A1911">
            <v>5000</v>
          </cell>
          <cell r="J1911">
            <v>0</v>
          </cell>
          <cell r="K1911">
            <v>2671.41</v>
          </cell>
          <cell r="L1911">
            <v>0</v>
          </cell>
        </row>
        <row r="1912">
          <cell r="A1912">
            <v>5000</v>
          </cell>
          <cell r="J1912">
            <v>0</v>
          </cell>
          <cell r="K1912">
            <v>17992.12</v>
          </cell>
          <cell r="L1912">
            <v>42809.32</v>
          </cell>
        </row>
        <row r="1913">
          <cell r="A1913">
            <v>5000</v>
          </cell>
          <cell r="J1913">
            <v>0</v>
          </cell>
          <cell r="K1913">
            <v>1147.3800000000001</v>
          </cell>
          <cell r="L1913">
            <v>2723.96</v>
          </cell>
        </row>
        <row r="1914">
          <cell r="A1914">
            <v>5000</v>
          </cell>
          <cell r="J1914">
            <v>0</v>
          </cell>
          <cell r="K1914">
            <v>2536.91</v>
          </cell>
          <cell r="L1914">
            <v>5073.78</v>
          </cell>
        </row>
        <row r="1915">
          <cell r="A1915">
            <v>5000</v>
          </cell>
          <cell r="J1915">
            <v>0</v>
          </cell>
          <cell r="K1915">
            <v>2286.1999999999998</v>
          </cell>
          <cell r="L1915">
            <v>3468.99</v>
          </cell>
        </row>
        <row r="1916">
          <cell r="A1916">
            <v>5000</v>
          </cell>
          <cell r="J1916">
            <v>0</v>
          </cell>
          <cell r="K1916">
            <v>2000</v>
          </cell>
          <cell r="L1916">
            <v>4000</v>
          </cell>
        </row>
        <row r="1917">
          <cell r="A1917">
            <v>5000</v>
          </cell>
          <cell r="J1917">
            <v>0</v>
          </cell>
          <cell r="K1917">
            <v>2000</v>
          </cell>
          <cell r="L1917">
            <v>3000</v>
          </cell>
        </row>
        <row r="1918">
          <cell r="A1918">
            <v>5000</v>
          </cell>
          <cell r="J1918">
            <v>0</v>
          </cell>
          <cell r="K1918">
            <v>47146.54</v>
          </cell>
          <cell r="L1918">
            <v>97146.54</v>
          </cell>
        </row>
        <row r="1919">
          <cell r="A1919">
            <v>5000</v>
          </cell>
          <cell r="J1919">
            <v>0</v>
          </cell>
          <cell r="K1919">
            <v>4025</v>
          </cell>
          <cell r="L1919">
            <v>3650</v>
          </cell>
        </row>
        <row r="1920">
          <cell r="A1920">
            <v>5000</v>
          </cell>
          <cell r="J1920">
            <v>0</v>
          </cell>
          <cell r="K1920">
            <v>344.84</v>
          </cell>
          <cell r="L1920">
            <v>995.73</v>
          </cell>
        </row>
        <row r="1921">
          <cell r="A1921">
            <v>5000</v>
          </cell>
          <cell r="J1921">
            <v>0</v>
          </cell>
          <cell r="K1921">
            <v>300</v>
          </cell>
          <cell r="L1921">
            <v>450</v>
          </cell>
        </row>
        <row r="1922">
          <cell r="A1922">
            <v>5000</v>
          </cell>
          <cell r="J1922">
            <v>0</v>
          </cell>
          <cell r="K1922">
            <v>250</v>
          </cell>
          <cell r="L1922">
            <v>375</v>
          </cell>
        </row>
        <row r="1923">
          <cell r="A1923">
            <v>5000</v>
          </cell>
          <cell r="J1923">
            <v>0</v>
          </cell>
          <cell r="K1923">
            <v>200</v>
          </cell>
          <cell r="L1923">
            <v>400</v>
          </cell>
        </row>
        <row r="1924">
          <cell r="A1924">
            <v>5000</v>
          </cell>
          <cell r="J1924">
            <v>0</v>
          </cell>
          <cell r="K1924">
            <v>5000</v>
          </cell>
          <cell r="L1924">
            <v>15000</v>
          </cell>
        </row>
        <row r="1925">
          <cell r="A1925">
            <v>5000</v>
          </cell>
          <cell r="J1925">
            <v>0</v>
          </cell>
          <cell r="K1925">
            <v>799.64</v>
          </cell>
          <cell r="L1925">
            <v>1560.26</v>
          </cell>
        </row>
        <row r="1926">
          <cell r="A1926">
            <v>5000</v>
          </cell>
          <cell r="J1926">
            <v>0</v>
          </cell>
          <cell r="K1926">
            <v>799.64</v>
          </cell>
          <cell r="L1926">
            <v>1560.26</v>
          </cell>
        </row>
        <row r="1927">
          <cell r="A1927">
            <v>5000</v>
          </cell>
          <cell r="J1927">
            <v>0</v>
          </cell>
          <cell r="K1927">
            <v>7945.97</v>
          </cell>
          <cell r="L1927">
            <v>16016.54</v>
          </cell>
        </row>
        <row r="1928">
          <cell r="A1928">
            <v>5000</v>
          </cell>
          <cell r="J1928">
            <v>0</v>
          </cell>
          <cell r="K1928">
            <v>799.64</v>
          </cell>
          <cell r="L1928">
            <v>1560.26</v>
          </cell>
        </row>
        <row r="1929">
          <cell r="A1929">
            <v>5000</v>
          </cell>
          <cell r="J1929">
            <v>0</v>
          </cell>
          <cell r="K1929">
            <v>15767.26</v>
          </cell>
          <cell r="L1929">
            <v>25767.26</v>
          </cell>
        </row>
        <row r="1930">
          <cell r="A1930">
            <v>5000</v>
          </cell>
          <cell r="J1930">
            <v>0</v>
          </cell>
          <cell r="K1930">
            <v>16666.599999999999</v>
          </cell>
          <cell r="L1930">
            <v>33333.199999999997</v>
          </cell>
        </row>
        <row r="1931">
          <cell r="A1931">
            <v>5000</v>
          </cell>
          <cell r="J1931">
            <v>0</v>
          </cell>
          <cell r="K1931">
            <v>10000</v>
          </cell>
          <cell r="L1931">
            <v>20000</v>
          </cell>
        </row>
        <row r="1932">
          <cell r="A1932">
            <v>5000</v>
          </cell>
          <cell r="J1932">
            <v>0</v>
          </cell>
          <cell r="K1932">
            <v>2784306.93</v>
          </cell>
          <cell r="L1932">
            <v>2543669.91</v>
          </cell>
        </row>
        <row r="1933">
          <cell r="A1933">
            <v>5000</v>
          </cell>
          <cell r="J1933">
            <v>0</v>
          </cell>
          <cell r="K1933">
            <v>2784306.93</v>
          </cell>
          <cell r="L1933">
            <v>2543669.91</v>
          </cell>
        </row>
        <row r="1934">
          <cell r="A1934">
            <v>5100</v>
          </cell>
          <cell r="J1934">
            <v>0</v>
          </cell>
          <cell r="K1934">
            <v>8024.82</v>
          </cell>
          <cell r="L1934">
            <v>13503.06</v>
          </cell>
        </row>
        <row r="1935">
          <cell r="A1935">
            <v>5100</v>
          </cell>
          <cell r="J1935">
            <v>0</v>
          </cell>
          <cell r="K1935">
            <v>8362.02</v>
          </cell>
          <cell r="L1935">
            <v>14177.46</v>
          </cell>
        </row>
        <row r="1936">
          <cell r="A1936">
            <v>5100</v>
          </cell>
          <cell r="J1936">
            <v>0</v>
          </cell>
          <cell r="K1936">
            <v>58048.9</v>
          </cell>
          <cell r="L1936">
            <v>115194.46</v>
          </cell>
        </row>
        <row r="1937">
          <cell r="A1937">
            <v>5100</v>
          </cell>
          <cell r="J1937">
            <v>0</v>
          </cell>
          <cell r="K1937">
            <v>5526.66</v>
          </cell>
          <cell r="L1937">
            <v>9097.64</v>
          </cell>
        </row>
        <row r="1938">
          <cell r="A1938">
            <v>5100</v>
          </cell>
          <cell r="J1938">
            <v>0</v>
          </cell>
          <cell r="K1938">
            <v>880</v>
          </cell>
          <cell r="L1938">
            <v>550</v>
          </cell>
        </row>
        <row r="1939">
          <cell r="A1939">
            <v>5100</v>
          </cell>
          <cell r="J1939">
            <v>0</v>
          </cell>
          <cell r="K1939">
            <v>0</v>
          </cell>
          <cell r="L1939">
            <v>0</v>
          </cell>
        </row>
        <row r="1940">
          <cell r="A1940">
            <v>5100</v>
          </cell>
          <cell r="J1940">
            <v>0</v>
          </cell>
          <cell r="K1940">
            <v>0</v>
          </cell>
          <cell r="L1940">
            <v>0</v>
          </cell>
        </row>
        <row r="1941">
          <cell r="A1941">
            <v>5100</v>
          </cell>
          <cell r="J1941">
            <v>0</v>
          </cell>
          <cell r="K1941">
            <v>11224.56</v>
          </cell>
          <cell r="L1941">
            <v>22449.119999999999</v>
          </cell>
        </row>
        <row r="1942">
          <cell r="A1942">
            <v>5100</v>
          </cell>
          <cell r="J1942">
            <v>0</v>
          </cell>
          <cell r="K1942">
            <v>5376.66</v>
          </cell>
          <cell r="L1942">
            <v>10193.85</v>
          </cell>
        </row>
        <row r="1943">
          <cell r="A1943">
            <v>5100</v>
          </cell>
          <cell r="J1943">
            <v>0</v>
          </cell>
          <cell r="K1943">
            <v>12076.67</v>
          </cell>
          <cell r="L1943">
            <v>17495.07</v>
          </cell>
        </row>
        <row r="1944">
          <cell r="A1944">
            <v>5100</v>
          </cell>
          <cell r="J1944">
            <v>0</v>
          </cell>
          <cell r="K1944">
            <v>4500</v>
          </cell>
          <cell r="L1944">
            <v>9000</v>
          </cell>
        </row>
        <row r="1945">
          <cell r="A1945">
            <v>5100</v>
          </cell>
          <cell r="J1945">
            <v>0</v>
          </cell>
          <cell r="K1945">
            <v>0</v>
          </cell>
          <cell r="L1945">
            <v>9600</v>
          </cell>
        </row>
        <row r="1946">
          <cell r="A1946">
            <v>5100</v>
          </cell>
          <cell r="J1946">
            <v>0</v>
          </cell>
          <cell r="K1946">
            <v>0</v>
          </cell>
          <cell r="L1946">
            <v>0</v>
          </cell>
        </row>
        <row r="1947">
          <cell r="A1947">
            <v>5100</v>
          </cell>
          <cell r="J1947">
            <v>0</v>
          </cell>
          <cell r="K1947">
            <v>0</v>
          </cell>
          <cell r="L1947">
            <v>630</v>
          </cell>
        </row>
        <row r="1948">
          <cell r="A1948">
            <v>5100</v>
          </cell>
          <cell r="J1948">
            <v>0</v>
          </cell>
          <cell r="K1948">
            <v>825</v>
          </cell>
          <cell r="L1948">
            <v>75</v>
          </cell>
        </row>
        <row r="1949">
          <cell r="A1949">
            <v>5100</v>
          </cell>
          <cell r="J1949">
            <v>0</v>
          </cell>
          <cell r="K1949">
            <v>400</v>
          </cell>
          <cell r="L1949">
            <v>250</v>
          </cell>
        </row>
        <row r="1950">
          <cell r="A1950">
            <v>5100</v>
          </cell>
          <cell r="J1950">
            <v>0</v>
          </cell>
          <cell r="K1950">
            <v>6000</v>
          </cell>
          <cell r="L1950">
            <v>12000</v>
          </cell>
        </row>
        <row r="1951">
          <cell r="A1951">
            <v>5100</v>
          </cell>
          <cell r="J1951">
            <v>0</v>
          </cell>
          <cell r="K1951">
            <v>2120.86</v>
          </cell>
          <cell r="L1951">
            <v>2241.7199999999998</v>
          </cell>
        </row>
        <row r="1952">
          <cell r="A1952">
            <v>5100</v>
          </cell>
          <cell r="J1952">
            <v>0</v>
          </cell>
          <cell r="K1952">
            <v>530</v>
          </cell>
          <cell r="L1952">
            <v>1060</v>
          </cell>
        </row>
        <row r="1953">
          <cell r="A1953">
            <v>5100</v>
          </cell>
          <cell r="J1953">
            <v>0</v>
          </cell>
          <cell r="K1953">
            <v>1000</v>
          </cell>
          <cell r="L1953">
            <v>1500</v>
          </cell>
        </row>
        <row r="1954">
          <cell r="A1954">
            <v>5100</v>
          </cell>
          <cell r="J1954">
            <v>0</v>
          </cell>
          <cell r="K1954">
            <v>10558.59</v>
          </cell>
          <cell r="L1954">
            <v>2858.27</v>
          </cell>
        </row>
        <row r="1955">
          <cell r="A1955">
            <v>5100</v>
          </cell>
          <cell r="J1955">
            <v>0</v>
          </cell>
          <cell r="K1955">
            <v>3736</v>
          </cell>
          <cell r="L1955">
            <v>0</v>
          </cell>
        </row>
        <row r="1956">
          <cell r="A1956">
            <v>5100</v>
          </cell>
          <cell r="J1956">
            <v>0</v>
          </cell>
          <cell r="K1956">
            <v>12000</v>
          </cell>
          <cell r="L1956">
            <v>18000</v>
          </cell>
        </row>
        <row r="1957">
          <cell r="A1957">
            <v>5100</v>
          </cell>
          <cell r="J1957">
            <v>0</v>
          </cell>
          <cell r="K1957">
            <v>500</v>
          </cell>
          <cell r="L1957">
            <v>1000</v>
          </cell>
        </row>
        <row r="1958">
          <cell r="A1958">
            <v>5100</v>
          </cell>
          <cell r="J1958">
            <v>0</v>
          </cell>
          <cell r="K1958">
            <v>560.98</v>
          </cell>
          <cell r="L1958">
            <v>1098.07</v>
          </cell>
        </row>
        <row r="1959">
          <cell r="A1959">
            <v>5100</v>
          </cell>
          <cell r="J1959">
            <v>0</v>
          </cell>
          <cell r="K1959">
            <v>560.98</v>
          </cell>
          <cell r="L1959">
            <v>1098.07</v>
          </cell>
        </row>
        <row r="1960">
          <cell r="A1960">
            <v>5100</v>
          </cell>
          <cell r="J1960">
            <v>0</v>
          </cell>
          <cell r="K1960">
            <v>7240.2</v>
          </cell>
          <cell r="L1960">
            <v>14812.17</v>
          </cell>
        </row>
        <row r="1961">
          <cell r="A1961">
            <v>5100</v>
          </cell>
          <cell r="J1961">
            <v>0</v>
          </cell>
          <cell r="K1961">
            <v>560.98</v>
          </cell>
          <cell r="L1961">
            <v>1098.07</v>
          </cell>
        </row>
        <row r="1962">
          <cell r="A1962">
            <v>5101</v>
          </cell>
          <cell r="J1962">
            <v>0</v>
          </cell>
          <cell r="K1962">
            <v>13391.2</v>
          </cell>
          <cell r="L1962">
            <v>22582.29</v>
          </cell>
        </row>
        <row r="1963">
          <cell r="A1963">
            <v>5101</v>
          </cell>
          <cell r="J1963">
            <v>0</v>
          </cell>
          <cell r="K1963">
            <v>7527.34</v>
          </cell>
          <cell r="L1963">
            <v>22773.16</v>
          </cell>
        </row>
        <row r="1964">
          <cell r="A1964">
            <v>5101</v>
          </cell>
          <cell r="J1964">
            <v>0</v>
          </cell>
          <cell r="K1964">
            <v>2445.54</v>
          </cell>
          <cell r="L1964">
            <v>4130.99</v>
          </cell>
        </row>
        <row r="1965">
          <cell r="A1965">
            <v>5101</v>
          </cell>
          <cell r="J1965">
            <v>0</v>
          </cell>
          <cell r="K1965">
            <v>50788.160000000003</v>
          </cell>
          <cell r="L1965">
            <v>0</v>
          </cell>
        </row>
        <row r="1966">
          <cell r="A1966">
            <v>5101</v>
          </cell>
          <cell r="J1966">
            <v>0</v>
          </cell>
          <cell r="K1966">
            <v>2820</v>
          </cell>
          <cell r="L1966">
            <v>450</v>
          </cell>
        </row>
        <row r="1967">
          <cell r="A1967">
            <v>5101</v>
          </cell>
          <cell r="J1967">
            <v>0</v>
          </cell>
          <cell r="K1967">
            <v>0</v>
          </cell>
          <cell r="L1967">
            <v>0</v>
          </cell>
        </row>
        <row r="1968">
          <cell r="A1968">
            <v>5101</v>
          </cell>
          <cell r="J1968">
            <v>0</v>
          </cell>
          <cell r="K1968">
            <v>0</v>
          </cell>
          <cell r="L1968">
            <v>0</v>
          </cell>
        </row>
        <row r="1969">
          <cell r="A1969">
            <v>5101</v>
          </cell>
          <cell r="J1969">
            <v>0</v>
          </cell>
          <cell r="K1969">
            <v>1752</v>
          </cell>
          <cell r="L1969">
            <v>3504</v>
          </cell>
        </row>
        <row r="1970">
          <cell r="A1970">
            <v>5101</v>
          </cell>
          <cell r="J1970">
            <v>0</v>
          </cell>
          <cell r="K1970">
            <v>10408.780000000001</v>
          </cell>
          <cell r="L1970">
            <v>15106.94</v>
          </cell>
        </row>
        <row r="1971">
          <cell r="A1971">
            <v>5101</v>
          </cell>
          <cell r="J1971">
            <v>0</v>
          </cell>
          <cell r="K1971">
            <v>22981.65</v>
          </cell>
          <cell r="L1971">
            <v>32751.9</v>
          </cell>
        </row>
        <row r="1972">
          <cell r="A1972">
            <v>5101</v>
          </cell>
          <cell r="J1972">
            <v>0</v>
          </cell>
          <cell r="K1972">
            <v>879</v>
          </cell>
          <cell r="L1972">
            <v>0</v>
          </cell>
        </row>
        <row r="1973">
          <cell r="A1973">
            <v>5101</v>
          </cell>
          <cell r="J1973">
            <v>0</v>
          </cell>
          <cell r="K1973">
            <v>0</v>
          </cell>
          <cell r="L1973">
            <v>16800</v>
          </cell>
        </row>
        <row r="1974">
          <cell r="A1974">
            <v>5101</v>
          </cell>
          <cell r="J1974">
            <v>0</v>
          </cell>
          <cell r="K1974">
            <v>0</v>
          </cell>
          <cell r="L1974">
            <v>0</v>
          </cell>
        </row>
        <row r="1975">
          <cell r="A1975">
            <v>5101</v>
          </cell>
          <cell r="J1975">
            <v>0</v>
          </cell>
          <cell r="K1975">
            <v>0</v>
          </cell>
          <cell r="L1975">
            <v>2310</v>
          </cell>
        </row>
        <row r="1976">
          <cell r="A1976">
            <v>5101</v>
          </cell>
          <cell r="J1976">
            <v>0</v>
          </cell>
          <cell r="K1976">
            <v>1485</v>
          </cell>
          <cell r="L1976">
            <v>135</v>
          </cell>
        </row>
        <row r="1977">
          <cell r="A1977">
            <v>5101</v>
          </cell>
          <cell r="J1977">
            <v>0</v>
          </cell>
          <cell r="K1977">
            <v>720</v>
          </cell>
          <cell r="L1977">
            <v>450</v>
          </cell>
        </row>
        <row r="1978">
          <cell r="A1978">
            <v>5101</v>
          </cell>
          <cell r="J1978">
            <v>0</v>
          </cell>
          <cell r="K1978">
            <v>18000</v>
          </cell>
          <cell r="L1978">
            <v>36000</v>
          </cell>
        </row>
        <row r="1979">
          <cell r="A1979">
            <v>5101</v>
          </cell>
          <cell r="J1979">
            <v>0</v>
          </cell>
          <cell r="K1979">
            <v>2209.1799999999998</v>
          </cell>
          <cell r="L1979">
            <v>4418.3599999999997</v>
          </cell>
        </row>
        <row r="1980">
          <cell r="A1980">
            <v>5101</v>
          </cell>
          <cell r="J1980">
            <v>0</v>
          </cell>
          <cell r="K1980">
            <v>6000</v>
          </cell>
          <cell r="L1980">
            <v>12000</v>
          </cell>
        </row>
        <row r="1981">
          <cell r="A1981">
            <v>5101</v>
          </cell>
          <cell r="J1981">
            <v>0</v>
          </cell>
          <cell r="K1981">
            <v>2000</v>
          </cell>
          <cell r="L1981">
            <v>3000</v>
          </cell>
        </row>
        <row r="1982">
          <cell r="A1982">
            <v>5101</v>
          </cell>
          <cell r="J1982">
            <v>0</v>
          </cell>
          <cell r="K1982">
            <v>65671.95</v>
          </cell>
          <cell r="L1982">
            <v>118171.95</v>
          </cell>
        </row>
        <row r="1983">
          <cell r="A1983">
            <v>5101</v>
          </cell>
          <cell r="J1983">
            <v>0</v>
          </cell>
          <cell r="K1983">
            <v>26538</v>
          </cell>
          <cell r="L1983">
            <v>26538</v>
          </cell>
        </row>
        <row r="1984">
          <cell r="A1984">
            <v>5101</v>
          </cell>
          <cell r="J1984">
            <v>0</v>
          </cell>
          <cell r="K1984">
            <v>1000</v>
          </cell>
          <cell r="L1984">
            <v>2000</v>
          </cell>
        </row>
        <row r="1985">
          <cell r="A1985">
            <v>5101</v>
          </cell>
          <cell r="J1985">
            <v>0</v>
          </cell>
          <cell r="K1985">
            <v>359.96</v>
          </cell>
          <cell r="L1985">
            <v>670.99</v>
          </cell>
        </row>
        <row r="1986">
          <cell r="A1986">
            <v>5101</v>
          </cell>
          <cell r="J1986">
            <v>0</v>
          </cell>
          <cell r="K1986">
            <v>359.96</v>
          </cell>
          <cell r="L1986">
            <v>670.99</v>
          </cell>
        </row>
        <row r="1987">
          <cell r="A1987">
            <v>5101</v>
          </cell>
          <cell r="J1987">
            <v>0</v>
          </cell>
          <cell r="K1987">
            <v>4899.62</v>
          </cell>
          <cell r="L1987">
            <v>9948.2199999999993</v>
          </cell>
        </row>
        <row r="1988">
          <cell r="A1988">
            <v>5101</v>
          </cell>
          <cell r="J1988">
            <v>0</v>
          </cell>
          <cell r="K1988">
            <v>359.96</v>
          </cell>
          <cell r="L1988">
            <v>670.99</v>
          </cell>
        </row>
        <row r="1989">
          <cell r="A1989">
            <v>5102</v>
          </cell>
          <cell r="J1989">
            <v>0</v>
          </cell>
          <cell r="K1989">
            <v>646.79</v>
          </cell>
          <cell r="L1989">
            <v>1092.56</v>
          </cell>
        </row>
        <row r="1990">
          <cell r="A1990">
            <v>5102</v>
          </cell>
          <cell r="J1990">
            <v>0</v>
          </cell>
          <cell r="K1990">
            <v>646.79</v>
          </cell>
          <cell r="L1990">
            <v>1092.56</v>
          </cell>
        </row>
        <row r="1991">
          <cell r="A1991">
            <v>5102</v>
          </cell>
          <cell r="J1991">
            <v>0</v>
          </cell>
          <cell r="K1991">
            <v>11908.74</v>
          </cell>
          <cell r="L1991">
            <v>23057.39</v>
          </cell>
        </row>
        <row r="1992">
          <cell r="A1992">
            <v>5102</v>
          </cell>
          <cell r="J1992">
            <v>0</v>
          </cell>
          <cell r="K1992">
            <v>1517.49</v>
          </cell>
          <cell r="L1992">
            <v>2563.3200000000002</v>
          </cell>
        </row>
        <row r="1993">
          <cell r="A1993">
            <v>5102</v>
          </cell>
          <cell r="J1993">
            <v>0</v>
          </cell>
          <cell r="K1993">
            <v>0</v>
          </cell>
          <cell r="L1993">
            <v>0</v>
          </cell>
        </row>
        <row r="1994">
          <cell r="A1994">
            <v>5102</v>
          </cell>
          <cell r="J1994">
            <v>0</v>
          </cell>
          <cell r="K1994">
            <v>0</v>
          </cell>
          <cell r="L1994">
            <v>0</v>
          </cell>
        </row>
        <row r="1995">
          <cell r="A1995">
            <v>5102</v>
          </cell>
          <cell r="J1995">
            <v>0</v>
          </cell>
          <cell r="K1995">
            <v>8959.68</v>
          </cell>
          <cell r="L1995">
            <v>0</v>
          </cell>
        </row>
        <row r="1996">
          <cell r="A1996">
            <v>5102</v>
          </cell>
          <cell r="J1996">
            <v>0</v>
          </cell>
          <cell r="K1996">
            <v>852.44</v>
          </cell>
          <cell r="L1996">
            <v>4044.02</v>
          </cell>
        </row>
        <row r="1997">
          <cell r="A1997">
            <v>5102</v>
          </cell>
          <cell r="J1997">
            <v>0</v>
          </cell>
          <cell r="K1997">
            <v>4177.2</v>
          </cell>
          <cell r="L1997">
            <v>14276.58</v>
          </cell>
        </row>
        <row r="1998">
          <cell r="A1998">
            <v>5102</v>
          </cell>
          <cell r="J1998">
            <v>0</v>
          </cell>
          <cell r="K1998">
            <v>4500</v>
          </cell>
          <cell r="L1998">
            <v>9000</v>
          </cell>
        </row>
        <row r="1999">
          <cell r="A1999">
            <v>5102</v>
          </cell>
          <cell r="J1999">
            <v>0</v>
          </cell>
          <cell r="K1999">
            <v>0</v>
          </cell>
          <cell r="L1999">
            <v>3600</v>
          </cell>
        </row>
        <row r="2000">
          <cell r="A2000">
            <v>5102</v>
          </cell>
          <cell r="J2000">
            <v>0</v>
          </cell>
          <cell r="K2000">
            <v>0</v>
          </cell>
          <cell r="L2000">
            <v>0</v>
          </cell>
        </row>
        <row r="2001">
          <cell r="A2001">
            <v>5102</v>
          </cell>
          <cell r="J2001">
            <v>0</v>
          </cell>
          <cell r="K2001">
            <v>0</v>
          </cell>
          <cell r="L2001">
            <v>420</v>
          </cell>
        </row>
        <row r="2002">
          <cell r="A2002">
            <v>5102</v>
          </cell>
          <cell r="J2002">
            <v>0</v>
          </cell>
          <cell r="K2002">
            <v>165</v>
          </cell>
          <cell r="L2002">
            <v>15</v>
          </cell>
        </row>
        <row r="2003">
          <cell r="A2003">
            <v>5102</v>
          </cell>
          <cell r="J2003">
            <v>0</v>
          </cell>
          <cell r="K2003">
            <v>80</v>
          </cell>
          <cell r="L2003">
            <v>50</v>
          </cell>
        </row>
        <row r="2004">
          <cell r="A2004">
            <v>5102</v>
          </cell>
          <cell r="J2004">
            <v>0</v>
          </cell>
          <cell r="K2004">
            <v>5000</v>
          </cell>
          <cell r="L2004">
            <v>7500</v>
          </cell>
        </row>
        <row r="2005">
          <cell r="A2005">
            <v>5102</v>
          </cell>
          <cell r="J2005">
            <v>0</v>
          </cell>
          <cell r="K2005">
            <v>502.02</v>
          </cell>
          <cell r="L2005">
            <v>998.51</v>
          </cell>
        </row>
        <row r="2006">
          <cell r="A2006">
            <v>5102</v>
          </cell>
          <cell r="J2006">
            <v>0</v>
          </cell>
          <cell r="K2006">
            <v>502.02</v>
          </cell>
          <cell r="L2006">
            <v>998.51</v>
          </cell>
        </row>
        <row r="2007">
          <cell r="A2007">
            <v>5102</v>
          </cell>
          <cell r="J2007">
            <v>0</v>
          </cell>
          <cell r="K2007">
            <v>7346.78</v>
          </cell>
          <cell r="L2007">
            <v>16656.68</v>
          </cell>
        </row>
        <row r="2008">
          <cell r="A2008">
            <v>5102</v>
          </cell>
          <cell r="J2008">
            <v>0</v>
          </cell>
          <cell r="K2008">
            <v>502.02</v>
          </cell>
          <cell r="L2008">
            <v>998.51</v>
          </cell>
        </row>
        <row r="2009">
          <cell r="A2009">
            <v>5103</v>
          </cell>
          <cell r="J2009">
            <v>0</v>
          </cell>
          <cell r="K2009">
            <v>8445.5400000000009</v>
          </cell>
          <cell r="L2009">
            <v>16130.99</v>
          </cell>
        </row>
        <row r="2010">
          <cell r="A2010">
            <v>5103</v>
          </cell>
          <cell r="J2010">
            <v>0</v>
          </cell>
          <cell r="K2010">
            <v>0</v>
          </cell>
          <cell r="L2010">
            <v>0</v>
          </cell>
        </row>
        <row r="2011">
          <cell r="A2011">
            <v>5103</v>
          </cell>
          <cell r="J2011">
            <v>0</v>
          </cell>
          <cell r="K2011">
            <v>0</v>
          </cell>
          <cell r="L2011">
            <v>0</v>
          </cell>
        </row>
        <row r="2012">
          <cell r="A2012">
            <v>5103</v>
          </cell>
          <cell r="J2012">
            <v>0</v>
          </cell>
          <cell r="K2012">
            <v>0</v>
          </cell>
          <cell r="L2012">
            <v>0</v>
          </cell>
        </row>
        <row r="2013">
          <cell r="A2013">
            <v>5103</v>
          </cell>
          <cell r="J2013">
            <v>0</v>
          </cell>
          <cell r="K2013">
            <v>2331</v>
          </cell>
          <cell r="L2013">
            <v>0</v>
          </cell>
        </row>
        <row r="2014">
          <cell r="A2014">
            <v>5103</v>
          </cell>
          <cell r="J2014">
            <v>0</v>
          </cell>
          <cell r="K2014">
            <v>0</v>
          </cell>
          <cell r="L2014">
            <v>300</v>
          </cell>
        </row>
        <row r="2015">
          <cell r="A2015">
            <v>5103</v>
          </cell>
          <cell r="J2015">
            <v>0</v>
          </cell>
          <cell r="K2015">
            <v>0</v>
          </cell>
          <cell r="L2015">
            <v>0</v>
          </cell>
        </row>
        <row r="2016">
          <cell r="A2016">
            <v>5103</v>
          </cell>
          <cell r="J2016">
            <v>0</v>
          </cell>
          <cell r="K2016">
            <v>1000</v>
          </cell>
          <cell r="L2016">
            <v>1500</v>
          </cell>
        </row>
        <row r="2017">
          <cell r="A2017">
            <v>5103</v>
          </cell>
          <cell r="J2017">
            <v>0</v>
          </cell>
          <cell r="K2017">
            <v>300</v>
          </cell>
          <cell r="L2017">
            <v>450</v>
          </cell>
        </row>
        <row r="2018">
          <cell r="A2018">
            <v>5103</v>
          </cell>
          <cell r="J2018">
            <v>0</v>
          </cell>
          <cell r="K2018">
            <v>36.119999999999997</v>
          </cell>
          <cell r="L2018">
            <v>68.790000000000006</v>
          </cell>
        </row>
        <row r="2019">
          <cell r="A2019">
            <v>5103</v>
          </cell>
          <cell r="J2019">
            <v>0</v>
          </cell>
          <cell r="K2019">
            <v>36.119999999999997</v>
          </cell>
          <cell r="L2019">
            <v>68.790000000000006</v>
          </cell>
        </row>
        <row r="2020">
          <cell r="A2020">
            <v>5103</v>
          </cell>
          <cell r="J2020">
            <v>0</v>
          </cell>
          <cell r="K2020">
            <v>7240.7</v>
          </cell>
          <cell r="L2020">
            <v>17458.43</v>
          </cell>
        </row>
        <row r="2021">
          <cell r="A2021">
            <v>5103</v>
          </cell>
          <cell r="J2021">
            <v>0</v>
          </cell>
          <cell r="K2021">
            <v>36.119999999999997</v>
          </cell>
          <cell r="L2021">
            <v>68.790000000000006</v>
          </cell>
        </row>
        <row r="2022">
          <cell r="A2022">
            <v>5104</v>
          </cell>
          <cell r="J2022">
            <v>0</v>
          </cell>
          <cell r="K2022">
            <v>672</v>
          </cell>
          <cell r="L2022">
            <v>1062.5999999999999</v>
          </cell>
        </row>
        <row r="2023">
          <cell r="A2023">
            <v>5104</v>
          </cell>
          <cell r="J2023">
            <v>0</v>
          </cell>
          <cell r="K2023">
            <v>1138.68</v>
          </cell>
          <cell r="L2023">
            <v>1995.96</v>
          </cell>
        </row>
        <row r="2024">
          <cell r="A2024">
            <v>5104</v>
          </cell>
          <cell r="J2024">
            <v>0</v>
          </cell>
          <cell r="K2024">
            <v>51851.35</v>
          </cell>
          <cell r="L2024">
            <v>0</v>
          </cell>
        </row>
        <row r="2025">
          <cell r="A2025">
            <v>5104</v>
          </cell>
          <cell r="J2025">
            <v>0</v>
          </cell>
          <cell r="K2025">
            <v>160</v>
          </cell>
          <cell r="L2025">
            <v>100</v>
          </cell>
        </row>
        <row r="2026">
          <cell r="A2026">
            <v>5104</v>
          </cell>
          <cell r="J2026">
            <v>0</v>
          </cell>
          <cell r="K2026">
            <v>0</v>
          </cell>
          <cell r="L2026">
            <v>0</v>
          </cell>
        </row>
        <row r="2027">
          <cell r="A2027">
            <v>5104</v>
          </cell>
          <cell r="J2027">
            <v>0</v>
          </cell>
          <cell r="K2027">
            <v>0</v>
          </cell>
          <cell r="L2027">
            <v>0</v>
          </cell>
        </row>
        <row r="2028">
          <cell r="A2028">
            <v>5104</v>
          </cell>
          <cell r="J2028">
            <v>0</v>
          </cell>
          <cell r="K2028">
            <v>11091.78</v>
          </cell>
          <cell r="L2028">
            <v>0</v>
          </cell>
        </row>
        <row r="2029">
          <cell r="A2029">
            <v>5104</v>
          </cell>
          <cell r="J2029">
            <v>0</v>
          </cell>
          <cell r="K2029">
            <v>852.44</v>
          </cell>
          <cell r="L2029">
            <v>3206.96</v>
          </cell>
        </row>
        <row r="2030">
          <cell r="A2030">
            <v>5104</v>
          </cell>
          <cell r="J2030">
            <v>0</v>
          </cell>
          <cell r="K2030">
            <v>3848.23</v>
          </cell>
          <cell r="L2030">
            <v>11988.27</v>
          </cell>
        </row>
        <row r="2031">
          <cell r="A2031">
            <v>5104</v>
          </cell>
          <cell r="J2031">
            <v>0</v>
          </cell>
          <cell r="K2031">
            <v>1779.54</v>
          </cell>
          <cell r="L2031">
            <v>3559.08</v>
          </cell>
        </row>
        <row r="2032">
          <cell r="A2032">
            <v>5104</v>
          </cell>
          <cell r="J2032">
            <v>0</v>
          </cell>
          <cell r="K2032">
            <v>0</v>
          </cell>
          <cell r="L2032">
            <v>1200</v>
          </cell>
        </row>
        <row r="2033">
          <cell r="A2033">
            <v>5104</v>
          </cell>
          <cell r="J2033">
            <v>0</v>
          </cell>
          <cell r="K2033">
            <v>0</v>
          </cell>
          <cell r="L2033">
            <v>0</v>
          </cell>
        </row>
        <row r="2034">
          <cell r="A2034">
            <v>5104</v>
          </cell>
          <cell r="J2034">
            <v>0</v>
          </cell>
          <cell r="K2034">
            <v>0</v>
          </cell>
          <cell r="L2034">
            <v>210</v>
          </cell>
        </row>
        <row r="2035">
          <cell r="A2035">
            <v>5104</v>
          </cell>
          <cell r="J2035">
            <v>0</v>
          </cell>
          <cell r="K2035">
            <v>165</v>
          </cell>
          <cell r="L2035">
            <v>15</v>
          </cell>
        </row>
        <row r="2036">
          <cell r="A2036">
            <v>5104</v>
          </cell>
          <cell r="J2036">
            <v>0</v>
          </cell>
          <cell r="K2036">
            <v>80</v>
          </cell>
          <cell r="L2036">
            <v>50</v>
          </cell>
        </row>
        <row r="2037">
          <cell r="A2037">
            <v>5104</v>
          </cell>
          <cell r="J2037">
            <v>0</v>
          </cell>
          <cell r="K2037">
            <v>28.12</v>
          </cell>
          <cell r="L2037">
            <v>0</v>
          </cell>
        </row>
        <row r="2038">
          <cell r="A2038">
            <v>5104</v>
          </cell>
          <cell r="J2038">
            <v>0</v>
          </cell>
          <cell r="K2038">
            <v>28.12</v>
          </cell>
          <cell r="L2038">
            <v>0</v>
          </cell>
        </row>
        <row r="2039">
          <cell r="A2039">
            <v>5104</v>
          </cell>
          <cell r="J2039">
            <v>0</v>
          </cell>
          <cell r="K2039">
            <v>7853.82</v>
          </cell>
          <cell r="L2039">
            <v>17664.71</v>
          </cell>
        </row>
        <row r="2040">
          <cell r="A2040">
            <v>5104</v>
          </cell>
          <cell r="J2040">
            <v>0</v>
          </cell>
          <cell r="K2040">
            <v>28.12</v>
          </cell>
          <cell r="L2040">
            <v>0</v>
          </cell>
        </row>
        <row r="2041">
          <cell r="A2041">
            <v>5200</v>
          </cell>
          <cell r="J2041">
            <v>0</v>
          </cell>
          <cell r="K2041">
            <v>2906.38</v>
          </cell>
          <cell r="L2041">
            <v>4909.42</v>
          </cell>
        </row>
        <row r="2042">
          <cell r="A2042">
            <v>5200</v>
          </cell>
          <cell r="J2042">
            <v>0</v>
          </cell>
          <cell r="K2042">
            <v>0</v>
          </cell>
          <cell r="L2042">
            <v>0</v>
          </cell>
        </row>
        <row r="2043">
          <cell r="A2043">
            <v>5200</v>
          </cell>
          <cell r="J2043">
            <v>0</v>
          </cell>
          <cell r="K2043">
            <v>0</v>
          </cell>
          <cell r="L2043">
            <v>0</v>
          </cell>
        </row>
        <row r="2044">
          <cell r="A2044">
            <v>5200</v>
          </cell>
          <cell r="J2044">
            <v>0</v>
          </cell>
          <cell r="K2044">
            <v>0</v>
          </cell>
          <cell r="L2044">
            <v>0</v>
          </cell>
        </row>
        <row r="2045">
          <cell r="A2045">
            <v>5200</v>
          </cell>
          <cell r="J2045">
            <v>0</v>
          </cell>
          <cell r="K2045">
            <v>4500</v>
          </cell>
          <cell r="L2045">
            <v>9000</v>
          </cell>
        </row>
        <row r="2046">
          <cell r="A2046">
            <v>5200</v>
          </cell>
          <cell r="J2046">
            <v>0</v>
          </cell>
          <cell r="K2046">
            <v>31784.85</v>
          </cell>
          <cell r="L2046">
            <v>46904.43</v>
          </cell>
        </row>
        <row r="2047">
          <cell r="A2047">
            <v>5200</v>
          </cell>
          <cell r="J2047">
            <v>0</v>
          </cell>
          <cell r="K2047">
            <v>2352</v>
          </cell>
          <cell r="L2047">
            <v>0</v>
          </cell>
        </row>
        <row r="2048">
          <cell r="A2048">
            <v>5200</v>
          </cell>
          <cell r="J2048">
            <v>0</v>
          </cell>
          <cell r="K2048">
            <v>10000</v>
          </cell>
          <cell r="L2048">
            <v>15000</v>
          </cell>
        </row>
        <row r="2049">
          <cell r="A2049">
            <v>5200</v>
          </cell>
          <cell r="J2049">
            <v>0</v>
          </cell>
          <cell r="K2049">
            <v>296.3</v>
          </cell>
          <cell r="L2049">
            <v>589.88</v>
          </cell>
        </row>
        <row r="2050">
          <cell r="A2050">
            <v>5200</v>
          </cell>
          <cell r="J2050">
            <v>0</v>
          </cell>
          <cell r="K2050">
            <v>296.3</v>
          </cell>
          <cell r="L2050">
            <v>589.88</v>
          </cell>
        </row>
        <row r="2051">
          <cell r="A2051">
            <v>5200</v>
          </cell>
          <cell r="J2051">
            <v>0</v>
          </cell>
          <cell r="K2051">
            <v>9975.3799999999992</v>
          </cell>
          <cell r="L2051">
            <v>19932.689999999999</v>
          </cell>
        </row>
        <row r="2052">
          <cell r="A2052">
            <v>5200</v>
          </cell>
          <cell r="J2052">
            <v>0</v>
          </cell>
          <cell r="K2052">
            <v>296.3</v>
          </cell>
          <cell r="L2052">
            <v>589.88</v>
          </cell>
        </row>
        <row r="2053">
          <cell r="A2053">
            <v>5201</v>
          </cell>
          <cell r="J2053">
            <v>0</v>
          </cell>
          <cell r="K2053">
            <v>3608.69</v>
          </cell>
          <cell r="L2053">
            <v>5088.5200000000004</v>
          </cell>
        </row>
        <row r="2054">
          <cell r="A2054">
            <v>5201</v>
          </cell>
          <cell r="J2054">
            <v>0</v>
          </cell>
          <cell r="K2054">
            <v>10345.27</v>
          </cell>
          <cell r="L2054">
            <v>18504.16</v>
          </cell>
        </row>
        <row r="2055">
          <cell r="A2055">
            <v>5201</v>
          </cell>
          <cell r="J2055">
            <v>0</v>
          </cell>
          <cell r="K2055">
            <v>7336</v>
          </cell>
          <cell r="L2055">
            <v>0</v>
          </cell>
        </row>
        <row r="2056">
          <cell r="A2056">
            <v>5201</v>
          </cell>
          <cell r="J2056">
            <v>0</v>
          </cell>
          <cell r="K2056">
            <v>1740</v>
          </cell>
          <cell r="L2056">
            <v>0</v>
          </cell>
        </row>
        <row r="2057">
          <cell r="A2057">
            <v>5201</v>
          </cell>
          <cell r="J2057">
            <v>0</v>
          </cell>
          <cell r="K2057">
            <v>0</v>
          </cell>
          <cell r="L2057">
            <v>0</v>
          </cell>
        </row>
        <row r="2058">
          <cell r="A2058">
            <v>5201</v>
          </cell>
          <cell r="J2058">
            <v>0</v>
          </cell>
          <cell r="K2058">
            <v>0</v>
          </cell>
          <cell r="L2058">
            <v>0</v>
          </cell>
        </row>
        <row r="2059">
          <cell r="A2059">
            <v>5201</v>
          </cell>
          <cell r="J2059">
            <v>0</v>
          </cell>
          <cell r="K2059">
            <v>300</v>
          </cell>
          <cell r="L2059">
            <v>0</v>
          </cell>
        </row>
        <row r="2060">
          <cell r="A2060">
            <v>5201</v>
          </cell>
          <cell r="J2060">
            <v>0</v>
          </cell>
          <cell r="K2060">
            <v>4474.4799999999996</v>
          </cell>
          <cell r="L2060">
            <v>9146.39</v>
          </cell>
        </row>
        <row r="2061">
          <cell r="A2061">
            <v>5201</v>
          </cell>
          <cell r="J2061">
            <v>0</v>
          </cell>
          <cell r="K2061">
            <v>9951.0300000000007</v>
          </cell>
          <cell r="L2061">
            <v>13350.74</v>
          </cell>
        </row>
        <row r="2062">
          <cell r="A2062">
            <v>5201</v>
          </cell>
          <cell r="J2062">
            <v>0</v>
          </cell>
          <cell r="K2062">
            <v>3837.92</v>
          </cell>
          <cell r="L2062">
            <v>7675.84</v>
          </cell>
        </row>
        <row r="2063">
          <cell r="A2063">
            <v>5201</v>
          </cell>
          <cell r="J2063">
            <v>0</v>
          </cell>
          <cell r="K2063">
            <v>0</v>
          </cell>
          <cell r="L2063">
            <v>3600</v>
          </cell>
        </row>
        <row r="2064">
          <cell r="A2064">
            <v>5201</v>
          </cell>
          <cell r="J2064">
            <v>0</v>
          </cell>
          <cell r="K2064">
            <v>0</v>
          </cell>
          <cell r="L2064">
            <v>0</v>
          </cell>
        </row>
        <row r="2065">
          <cell r="A2065">
            <v>5201</v>
          </cell>
          <cell r="J2065">
            <v>0</v>
          </cell>
          <cell r="K2065">
            <v>0</v>
          </cell>
          <cell r="L2065">
            <v>630</v>
          </cell>
        </row>
        <row r="2066">
          <cell r="A2066">
            <v>5201</v>
          </cell>
          <cell r="J2066">
            <v>0</v>
          </cell>
          <cell r="K2066">
            <v>495</v>
          </cell>
          <cell r="L2066">
            <v>45</v>
          </cell>
        </row>
        <row r="2067">
          <cell r="A2067">
            <v>5201</v>
          </cell>
          <cell r="J2067">
            <v>0</v>
          </cell>
          <cell r="K2067">
            <v>240</v>
          </cell>
          <cell r="L2067">
            <v>150</v>
          </cell>
        </row>
        <row r="2068">
          <cell r="A2068">
            <v>5201</v>
          </cell>
          <cell r="J2068">
            <v>0</v>
          </cell>
          <cell r="K2068">
            <v>4000</v>
          </cell>
          <cell r="L2068">
            <v>6000</v>
          </cell>
        </row>
        <row r="2069">
          <cell r="A2069">
            <v>5201</v>
          </cell>
          <cell r="J2069">
            <v>0</v>
          </cell>
          <cell r="K2069">
            <v>1964</v>
          </cell>
          <cell r="L2069">
            <v>2856</v>
          </cell>
        </row>
        <row r="2070">
          <cell r="A2070">
            <v>5201</v>
          </cell>
          <cell r="J2070">
            <v>0</v>
          </cell>
          <cell r="K2070">
            <v>379.31</v>
          </cell>
          <cell r="L2070">
            <v>200</v>
          </cell>
        </row>
        <row r="2071">
          <cell r="A2071">
            <v>5201</v>
          </cell>
          <cell r="J2071">
            <v>0</v>
          </cell>
          <cell r="K2071">
            <v>687.04</v>
          </cell>
          <cell r="L2071">
            <v>0</v>
          </cell>
        </row>
        <row r="2072">
          <cell r="A2072">
            <v>5201</v>
          </cell>
          <cell r="J2072">
            <v>0</v>
          </cell>
          <cell r="K2072">
            <v>100</v>
          </cell>
          <cell r="L2072">
            <v>0</v>
          </cell>
        </row>
        <row r="2073">
          <cell r="A2073">
            <v>5201</v>
          </cell>
          <cell r="J2073">
            <v>0</v>
          </cell>
          <cell r="K2073">
            <v>1100</v>
          </cell>
          <cell r="L2073">
            <v>1400</v>
          </cell>
        </row>
        <row r="2074">
          <cell r="A2074">
            <v>5201</v>
          </cell>
          <cell r="J2074">
            <v>0</v>
          </cell>
          <cell r="K2074">
            <v>649.15</v>
          </cell>
          <cell r="L2074">
            <v>750</v>
          </cell>
        </row>
        <row r="2075">
          <cell r="A2075">
            <v>5201</v>
          </cell>
          <cell r="J2075">
            <v>0</v>
          </cell>
          <cell r="K2075">
            <v>227.58</v>
          </cell>
          <cell r="L2075">
            <v>0</v>
          </cell>
        </row>
        <row r="2076">
          <cell r="A2076">
            <v>5201</v>
          </cell>
          <cell r="J2076">
            <v>0</v>
          </cell>
          <cell r="K2076">
            <v>125</v>
          </cell>
          <cell r="L2076">
            <v>0</v>
          </cell>
        </row>
        <row r="2077">
          <cell r="A2077">
            <v>5201</v>
          </cell>
          <cell r="J2077">
            <v>0</v>
          </cell>
          <cell r="K2077">
            <v>735.45</v>
          </cell>
          <cell r="L2077">
            <v>1458.62</v>
          </cell>
        </row>
        <row r="2078">
          <cell r="A2078">
            <v>5201</v>
          </cell>
          <cell r="J2078">
            <v>0</v>
          </cell>
          <cell r="K2078">
            <v>735.45</v>
          </cell>
          <cell r="L2078">
            <v>1458.62</v>
          </cell>
        </row>
        <row r="2079">
          <cell r="A2079">
            <v>5201</v>
          </cell>
          <cell r="J2079">
            <v>0</v>
          </cell>
          <cell r="K2079">
            <v>4902.9799999999996</v>
          </cell>
          <cell r="L2079">
            <v>9716.07</v>
          </cell>
        </row>
        <row r="2080">
          <cell r="A2080">
            <v>5201</v>
          </cell>
          <cell r="J2080">
            <v>0</v>
          </cell>
          <cell r="K2080">
            <v>735.45</v>
          </cell>
          <cell r="L2080">
            <v>1458.62</v>
          </cell>
        </row>
        <row r="2081">
          <cell r="A2081">
            <v>5202</v>
          </cell>
          <cell r="J2081">
            <v>0</v>
          </cell>
          <cell r="K2081">
            <v>6329.33</v>
          </cell>
          <cell r="L2081">
            <v>11277.68</v>
          </cell>
        </row>
        <row r="2082">
          <cell r="A2082">
            <v>5202</v>
          </cell>
          <cell r="J2082">
            <v>0</v>
          </cell>
          <cell r="K2082">
            <v>10447.85</v>
          </cell>
          <cell r="L2082">
            <v>18288.439999999999</v>
          </cell>
        </row>
        <row r="2083">
          <cell r="A2083">
            <v>5202</v>
          </cell>
          <cell r="J2083">
            <v>0</v>
          </cell>
          <cell r="K2083">
            <v>3300</v>
          </cell>
          <cell r="L2083">
            <v>0</v>
          </cell>
        </row>
        <row r="2084">
          <cell r="A2084">
            <v>5202</v>
          </cell>
          <cell r="J2084">
            <v>0</v>
          </cell>
          <cell r="K2084">
            <v>0</v>
          </cell>
          <cell r="L2084">
            <v>0</v>
          </cell>
        </row>
        <row r="2085">
          <cell r="A2085">
            <v>5202</v>
          </cell>
          <cell r="J2085">
            <v>0</v>
          </cell>
          <cell r="K2085">
            <v>0</v>
          </cell>
          <cell r="L2085">
            <v>0</v>
          </cell>
        </row>
        <row r="2086">
          <cell r="A2086">
            <v>5202</v>
          </cell>
          <cell r="J2086">
            <v>0</v>
          </cell>
          <cell r="K2086">
            <v>5442.14</v>
          </cell>
          <cell r="L2086">
            <v>10100.469999999999</v>
          </cell>
        </row>
        <row r="2087">
          <cell r="A2087">
            <v>5202</v>
          </cell>
          <cell r="J2087">
            <v>0</v>
          </cell>
          <cell r="K2087">
            <v>12228.37</v>
          </cell>
          <cell r="L2087">
            <v>17367.89</v>
          </cell>
        </row>
        <row r="2088">
          <cell r="A2088">
            <v>5202</v>
          </cell>
          <cell r="J2088">
            <v>0</v>
          </cell>
          <cell r="K2088">
            <v>4500</v>
          </cell>
          <cell r="L2088">
            <v>9000</v>
          </cell>
        </row>
        <row r="2089">
          <cell r="A2089">
            <v>5202</v>
          </cell>
          <cell r="J2089">
            <v>0</v>
          </cell>
          <cell r="K2089">
            <v>0</v>
          </cell>
          <cell r="L2089">
            <v>6000</v>
          </cell>
        </row>
        <row r="2090">
          <cell r="A2090">
            <v>5202</v>
          </cell>
          <cell r="J2090">
            <v>0</v>
          </cell>
          <cell r="K2090">
            <v>0</v>
          </cell>
          <cell r="L2090">
            <v>0</v>
          </cell>
        </row>
        <row r="2091">
          <cell r="A2091">
            <v>5202</v>
          </cell>
          <cell r="J2091">
            <v>0</v>
          </cell>
          <cell r="K2091">
            <v>0</v>
          </cell>
          <cell r="L2091">
            <v>210</v>
          </cell>
        </row>
        <row r="2092">
          <cell r="A2092">
            <v>5202</v>
          </cell>
          <cell r="J2092">
            <v>0</v>
          </cell>
          <cell r="K2092">
            <v>825</v>
          </cell>
          <cell r="L2092">
            <v>75</v>
          </cell>
        </row>
        <row r="2093">
          <cell r="A2093">
            <v>5202</v>
          </cell>
          <cell r="J2093">
            <v>0</v>
          </cell>
          <cell r="K2093">
            <v>400</v>
          </cell>
          <cell r="L2093">
            <v>250</v>
          </cell>
        </row>
        <row r="2094">
          <cell r="A2094">
            <v>5202</v>
          </cell>
          <cell r="J2094">
            <v>0</v>
          </cell>
          <cell r="K2094">
            <v>69476.149999999994</v>
          </cell>
          <cell r="L2094">
            <v>115143.92</v>
          </cell>
        </row>
        <row r="2095">
          <cell r="A2095">
            <v>5202</v>
          </cell>
          <cell r="J2095">
            <v>0</v>
          </cell>
          <cell r="K2095">
            <v>3017.24</v>
          </cell>
          <cell r="L2095">
            <v>4280</v>
          </cell>
        </row>
        <row r="2096">
          <cell r="A2096">
            <v>5202</v>
          </cell>
          <cell r="J2096">
            <v>0</v>
          </cell>
          <cell r="K2096">
            <v>616.98</v>
          </cell>
          <cell r="L2096">
            <v>1213.48</v>
          </cell>
        </row>
        <row r="2097">
          <cell r="A2097">
            <v>5202</v>
          </cell>
          <cell r="J2097">
            <v>0</v>
          </cell>
          <cell r="K2097">
            <v>616.98</v>
          </cell>
          <cell r="L2097">
            <v>1213.48</v>
          </cell>
        </row>
        <row r="2098">
          <cell r="A2098">
            <v>5202</v>
          </cell>
          <cell r="J2098">
            <v>0</v>
          </cell>
          <cell r="K2098">
            <v>4113.32</v>
          </cell>
          <cell r="L2098">
            <v>8078.96</v>
          </cell>
        </row>
        <row r="2099">
          <cell r="A2099">
            <v>5202</v>
          </cell>
          <cell r="J2099">
            <v>0</v>
          </cell>
          <cell r="K2099">
            <v>616.98</v>
          </cell>
          <cell r="L2099">
            <v>1213.48</v>
          </cell>
        </row>
        <row r="2100">
          <cell r="A2100">
            <v>5203</v>
          </cell>
          <cell r="J2100">
            <v>0</v>
          </cell>
          <cell r="K2100">
            <v>9029.16</v>
          </cell>
          <cell r="L2100">
            <v>36116.639999999999</v>
          </cell>
        </row>
        <row r="2101">
          <cell r="A2101">
            <v>5203</v>
          </cell>
          <cell r="J2101">
            <v>0</v>
          </cell>
          <cell r="K2101">
            <v>9029.16</v>
          </cell>
          <cell r="L2101">
            <v>36116.639999999999</v>
          </cell>
        </row>
        <row r="2102">
          <cell r="A2102">
            <v>5203</v>
          </cell>
          <cell r="J2102">
            <v>0</v>
          </cell>
          <cell r="K2102">
            <v>2445.54</v>
          </cell>
          <cell r="L2102">
            <v>4130.99</v>
          </cell>
        </row>
        <row r="2103">
          <cell r="A2103">
            <v>5203</v>
          </cell>
          <cell r="J2103">
            <v>0</v>
          </cell>
          <cell r="K2103">
            <v>2170.9899999999998</v>
          </cell>
          <cell r="L2103">
            <v>4336.25</v>
          </cell>
        </row>
        <row r="2104">
          <cell r="A2104">
            <v>5203</v>
          </cell>
          <cell r="J2104">
            <v>0</v>
          </cell>
          <cell r="K2104">
            <v>2880</v>
          </cell>
          <cell r="L2104">
            <v>5760</v>
          </cell>
        </row>
        <row r="2105">
          <cell r="A2105">
            <v>5203</v>
          </cell>
          <cell r="J2105">
            <v>0</v>
          </cell>
          <cell r="K2105">
            <v>0</v>
          </cell>
          <cell r="L2105">
            <v>0</v>
          </cell>
        </row>
        <row r="2106">
          <cell r="A2106">
            <v>5203</v>
          </cell>
          <cell r="J2106">
            <v>0</v>
          </cell>
          <cell r="K2106">
            <v>770.9</v>
          </cell>
          <cell r="L2106">
            <v>1455.35</v>
          </cell>
        </row>
        <row r="2107">
          <cell r="A2107">
            <v>5203</v>
          </cell>
          <cell r="J2107">
            <v>0</v>
          </cell>
          <cell r="K2107">
            <v>0</v>
          </cell>
          <cell r="L2107">
            <v>0</v>
          </cell>
        </row>
        <row r="2108">
          <cell r="A2108">
            <v>5203</v>
          </cell>
          <cell r="J2108">
            <v>0</v>
          </cell>
          <cell r="K2108">
            <v>5356.86</v>
          </cell>
          <cell r="L2108">
            <v>10713.72</v>
          </cell>
        </row>
        <row r="2109">
          <cell r="A2109">
            <v>5203</v>
          </cell>
          <cell r="J2109">
            <v>0</v>
          </cell>
          <cell r="K2109">
            <v>0</v>
          </cell>
          <cell r="L2109">
            <v>9000</v>
          </cell>
        </row>
        <row r="2110">
          <cell r="A2110">
            <v>5203</v>
          </cell>
          <cell r="J2110">
            <v>0</v>
          </cell>
          <cell r="K2110">
            <v>6000</v>
          </cell>
          <cell r="L2110">
            <v>24000</v>
          </cell>
        </row>
        <row r="2111">
          <cell r="A2111">
            <v>5203</v>
          </cell>
          <cell r="J2111">
            <v>0</v>
          </cell>
          <cell r="K2111">
            <v>553.67999999999995</v>
          </cell>
          <cell r="L2111">
            <v>0</v>
          </cell>
        </row>
        <row r="2112">
          <cell r="A2112">
            <v>5203</v>
          </cell>
          <cell r="J2112">
            <v>0</v>
          </cell>
          <cell r="K2112">
            <v>0</v>
          </cell>
          <cell r="L2112">
            <v>6000</v>
          </cell>
        </row>
        <row r="2113">
          <cell r="A2113">
            <v>5203</v>
          </cell>
          <cell r="J2113">
            <v>0</v>
          </cell>
          <cell r="K2113">
            <v>0</v>
          </cell>
          <cell r="L2113">
            <v>0</v>
          </cell>
        </row>
        <row r="2114">
          <cell r="A2114">
            <v>5203</v>
          </cell>
          <cell r="J2114">
            <v>0</v>
          </cell>
          <cell r="K2114">
            <v>0</v>
          </cell>
          <cell r="L2114">
            <v>840</v>
          </cell>
        </row>
        <row r="2115">
          <cell r="A2115">
            <v>5203</v>
          </cell>
          <cell r="J2115">
            <v>0</v>
          </cell>
          <cell r="K2115">
            <v>2040</v>
          </cell>
          <cell r="L2115">
            <v>4080</v>
          </cell>
        </row>
        <row r="2116">
          <cell r="A2116">
            <v>5203</v>
          </cell>
          <cell r="J2116">
            <v>0</v>
          </cell>
          <cell r="K2116">
            <v>2040</v>
          </cell>
          <cell r="L2116">
            <v>4080</v>
          </cell>
        </row>
        <row r="2117">
          <cell r="A2117">
            <v>5203</v>
          </cell>
          <cell r="J2117">
            <v>0</v>
          </cell>
          <cell r="K2117">
            <v>17825.53</v>
          </cell>
          <cell r="L2117">
            <v>0</v>
          </cell>
        </row>
        <row r="2118">
          <cell r="A2118">
            <v>5203</v>
          </cell>
          <cell r="J2118">
            <v>0</v>
          </cell>
          <cell r="K2118">
            <v>0</v>
          </cell>
          <cell r="L2118">
            <v>3000</v>
          </cell>
        </row>
        <row r="2119">
          <cell r="A2119">
            <v>5203</v>
          </cell>
          <cell r="J2119">
            <v>0</v>
          </cell>
          <cell r="K2119">
            <v>1383</v>
          </cell>
          <cell r="L2119">
            <v>1084.22</v>
          </cell>
        </row>
        <row r="2120">
          <cell r="A2120">
            <v>5203</v>
          </cell>
          <cell r="J2120">
            <v>0</v>
          </cell>
          <cell r="K2120">
            <v>8200</v>
          </cell>
          <cell r="L2120">
            <v>0</v>
          </cell>
        </row>
        <row r="2121">
          <cell r="A2121">
            <v>5203</v>
          </cell>
          <cell r="J2121">
            <v>0</v>
          </cell>
          <cell r="K2121">
            <v>726.45</v>
          </cell>
          <cell r="L2121">
            <v>1439.58</v>
          </cell>
        </row>
        <row r="2122">
          <cell r="A2122">
            <v>5203</v>
          </cell>
          <cell r="J2122">
            <v>0</v>
          </cell>
          <cell r="K2122">
            <v>726.45</v>
          </cell>
          <cell r="L2122">
            <v>1439.58</v>
          </cell>
        </row>
        <row r="2123">
          <cell r="A2123">
            <v>5203</v>
          </cell>
          <cell r="J2123">
            <v>0</v>
          </cell>
          <cell r="K2123">
            <v>5791.44</v>
          </cell>
          <cell r="L2123">
            <v>17545.349999999999</v>
          </cell>
        </row>
        <row r="2124">
          <cell r="A2124">
            <v>5203</v>
          </cell>
          <cell r="J2124">
            <v>0</v>
          </cell>
          <cell r="K2124">
            <v>726.45</v>
          </cell>
          <cell r="L2124">
            <v>1439.58</v>
          </cell>
        </row>
        <row r="2125">
          <cell r="A2125">
            <v>6000</v>
          </cell>
          <cell r="J2125">
            <v>0</v>
          </cell>
          <cell r="K2125">
            <v>6921.67</v>
          </cell>
          <cell r="L2125">
            <v>26199.4</v>
          </cell>
        </row>
        <row r="2126">
          <cell r="A2126">
            <v>6000</v>
          </cell>
          <cell r="J2126">
            <v>0</v>
          </cell>
          <cell r="K2126">
            <v>7608.45</v>
          </cell>
          <cell r="L2126">
            <v>28946.52</v>
          </cell>
        </row>
        <row r="2127">
          <cell r="A2127">
            <v>6000</v>
          </cell>
          <cell r="J2127">
            <v>0</v>
          </cell>
          <cell r="K2127">
            <v>3487.6</v>
          </cell>
          <cell r="L2127">
            <v>5891.2</v>
          </cell>
        </row>
        <row r="2128">
          <cell r="A2128">
            <v>6000</v>
          </cell>
          <cell r="J2128">
            <v>0</v>
          </cell>
          <cell r="K2128">
            <v>93385.25</v>
          </cell>
          <cell r="L2128">
            <v>0</v>
          </cell>
        </row>
        <row r="2129">
          <cell r="A2129">
            <v>6000</v>
          </cell>
          <cell r="J2129">
            <v>0</v>
          </cell>
          <cell r="K2129">
            <v>400</v>
          </cell>
          <cell r="L2129">
            <v>250</v>
          </cell>
        </row>
        <row r="2130">
          <cell r="A2130">
            <v>6000</v>
          </cell>
          <cell r="J2130">
            <v>0</v>
          </cell>
          <cell r="K2130">
            <v>0</v>
          </cell>
          <cell r="L2130">
            <v>0</v>
          </cell>
        </row>
        <row r="2131">
          <cell r="A2131">
            <v>6000</v>
          </cell>
          <cell r="J2131">
            <v>0</v>
          </cell>
          <cell r="K2131">
            <v>0</v>
          </cell>
          <cell r="L2131">
            <v>0</v>
          </cell>
        </row>
        <row r="2132">
          <cell r="A2132">
            <v>6000</v>
          </cell>
          <cell r="J2132">
            <v>0</v>
          </cell>
          <cell r="K2132">
            <v>17958.5</v>
          </cell>
          <cell r="L2132">
            <v>0</v>
          </cell>
        </row>
        <row r="2133">
          <cell r="A2133">
            <v>6000</v>
          </cell>
          <cell r="J2133">
            <v>0</v>
          </cell>
          <cell r="K2133">
            <v>2302.3000000000002</v>
          </cell>
          <cell r="L2133">
            <v>10241.200000000001</v>
          </cell>
        </row>
        <row r="2134">
          <cell r="A2134">
            <v>6000</v>
          </cell>
          <cell r="J2134">
            <v>0</v>
          </cell>
          <cell r="K2134">
            <v>6841.68</v>
          </cell>
          <cell r="L2134">
            <v>15370.23</v>
          </cell>
        </row>
        <row r="2135">
          <cell r="A2135">
            <v>6000</v>
          </cell>
          <cell r="J2135">
            <v>0</v>
          </cell>
          <cell r="K2135">
            <v>4500</v>
          </cell>
          <cell r="L2135">
            <v>9000</v>
          </cell>
        </row>
        <row r="2136">
          <cell r="A2136">
            <v>6000</v>
          </cell>
          <cell r="J2136">
            <v>0</v>
          </cell>
          <cell r="K2136">
            <v>0</v>
          </cell>
          <cell r="L2136">
            <v>4800</v>
          </cell>
        </row>
        <row r="2137">
          <cell r="A2137">
            <v>6000</v>
          </cell>
          <cell r="J2137">
            <v>0</v>
          </cell>
          <cell r="K2137">
            <v>0</v>
          </cell>
          <cell r="L2137">
            <v>0</v>
          </cell>
        </row>
        <row r="2138">
          <cell r="A2138">
            <v>6000</v>
          </cell>
          <cell r="J2138">
            <v>0</v>
          </cell>
          <cell r="K2138">
            <v>0</v>
          </cell>
          <cell r="L2138">
            <v>630</v>
          </cell>
        </row>
        <row r="2139">
          <cell r="A2139">
            <v>6000</v>
          </cell>
          <cell r="J2139">
            <v>0</v>
          </cell>
          <cell r="K2139">
            <v>2000</v>
          </cell>
          <cell r="L2139">
            <v>3740</v>
          </cell>
        </row>
        <row r="2140">
          <cell r="A2140">
            <v>6000</v>
          </cell>
          <cell r="J2140">
            <v>0</v>
          </cell>
          <cell r="K2140">
            <v>600</v>
          </cell>
          <cell r="L2140">
            <v>1200</v>
          </cell>
        </row>
        <row r="2141">
          <cell r="A2141">
            <v>6000</v>
          </cell>
          <cell r="J2141">
            <v>0</v>
          </cell>
          <cell r="K2141">
            <v>2140</v>
          </cell>
          <cell r="L2141">
            <v>4120</v>
          </cell>
        </row>
        <row r="2142">
          <cell r="A2142">
            <v>6000</v>
          </cell>
          <cell r="J2142">
            <v>0</v>
          </cell>
          <cell r="K2142">
            <v>6000</v>
          </cell>
          <cell r="L2142">
            <v>12000</v>
          </cell>
        </row>
        <row r="2143">
          <cell r="A2143">
            <v>6000</v>
          </cell>
          <cell r="J2143">
            <v>0</v>
          </cell>
          <cell r="K2143">
            <v>2511</v>
          </cell>
          <cell r="L2143">
            <v>2000</v>
          </cell>
        </row>
        <row r="2144">
          <cell r="A2144">
            <v>6000</v>
          </cell>
          <cell r="J2144">
            <v>0</v>
          </cell>
          <cell r="K2144">
            <v>2000</v>
          </cell>
          <cell r="L2144">
            <v>3000</v>
          </cell>
        </row>
        <row r="2145">
          <cell r="A2145">
            <v>6000</v>
          </cell>
          <cell r="J2145">
            <v>0</v>
          </cell>
          <cell r="K2145">
            <v>96555.77</v>
          </cell>
          <cell r="L2145">
            <v>137967.53</v>
          </cell>
        </row>
        <row r="2146">
          <cell r="A2146">
            <v>6000</v>
          </cell>
          <cell r="J2146">
            <v>0</v>
          </cell>
          <cell r="K2146">
            <v>0</v>
          </cell>
          <cell r="L2146">
            <v>4000</v>
          </cell>
        </row>
        <row r="2147">
          <cell r="A2147">
            <v>6000</v>
          </cell>
          <cell r="J2147">
            <v>0</v>
          </cell>
          <cell r="K2147">
            <v>6194.72</v>
          </cell>
          <cell r="L2147">
            <v>31012.58</v>
          </cell>
        </row>
        <row r="2148">
          <cell r="A2148">
            <v>6000</v>
          </cell>
          <cell r="J2148">
            <v>0</v>
          </cell>
          <cell r="K2148">
            <v>1222.17</v>
          </cell>
          <cell r="L2148">
            <v>2873.54</v>
          </cell>
        </row>
        <row r="2149">
          <cell r="A2149">
            <v>6000</v>
          </cell>
          <cell r="J2149">
            <v>0</v>
          </cell>
          <cell r="K2149">
            <v>2536.89</v>
          </cell>
          <cell r="L2149">
            <v>5073.78</v>
          </cell>
        </row>
        <row r="2150">
          <cell r="A2150">
            <v>6000</v>
          </cell>
          <cell r="J2150">
            <v>0</v>
          </cell>
          <cell r="K2150">
            <v>13550.11</v>
          </cell>
          <cell r="L2150">
            <v>12500.1</v>
          </cell>
        </row>
        <row r="2151">
          <cell r="A2151">
            <v>6000</v>
          </cell>
          <cell r="J2151">
            <v>0</v>
          </cell>
          <cell r="K2151">
            <v>5000</v>
          </cell>
          <cell r="L2151">
            <v>15000</v>
          </cell>
        </row>
        <row r="2152">
          <cell r="A2152">
            <v>6000</v>
          </cell>
          <cell r="J2152">
            <v>0</v>
          </cell>
          <cell r="K2152">
            <v>409.3</v>
          </cell>
          <cell r="L2152">
            <v>720.14</v>
          </cell>
        </row>
        <row r="2153">
          <cell r="A2153">
            <v>6000</v>
          </cell>
          <cell r="J2153">
            <v>0</v>
          </cell>
          <cell r="K2153">
            <v>409.3</v>
          </cell>
          <cell r="L2153">
            <v>720.14</v>
          </cell>
        </row>
        <row r="2154">
          <cell r="A2154">
            <v>6000</v>
          </cell>
          <cell r="J2154">
            <v>0</v>
          </cell>
          <cell r="K2154">
            <v>4728.4799999999996</v>
          </cell>
          <cell r="L2154">
            <v>8796.58</v>
          </cell>
        </row>
        <row r="2155">
          <cell r="A2155">
            <v>6000</v>
          </cell>
          <cell r="J2155">
            <v>0</v>
          </cell>
          <cell r="K2155">
            <v>409.3</v>
          </cell>
          <cell r="L2155">
            <v>720.14</v>
          </cell>
        </row>
        <row r="2156">
          <cell r="A2156">
            <v>6000</v>
          </cell>
          <cell r="J2156">
            <v>0</v>
          </cell>
          <cell r="K2156">
            <v>20000</v>
          </cell>
          <cell r="L2156">
            <v>40000</v>
          </cell>
        </row>
        <row r="2157">
          <cell r="A2157">
            <v>6000</v>
          </cell>
          <cell r="J2157">
            <v>0</v>
          </cell>
          <cell r="K2157">
            <v>10000</v>
          </cell>
          <cell r="L2157">
            <v>20000</v>
          </cell>
        </row>
        <row r="2158">
          <cell r="A2158">
            <v>6100</v>
          </cell>
          <cell r="J2158">
            <v>0</v>
          </cell>
          <cell r="K2158">
            <v>1623.12</v>
          </cell>
          <cell r="L2158">
            <v>0</v>
          </cell>
        </row>
        <row r="2159">
          <cell r="A2159">
            <v>6100</v>
          </cell>
          <cell r="J2159">
            <v>0</v>
          </cell>
          <cell r="K2159">
            <v>0</v>
          </cell>
          <cell r="L2159">
            <v>0</v>
          </cell>
        </row>
        <row r="2160">
          <cell r="A2160">
            <v>6100</v>
          </cell>
          <cell r="J2160">
            <v>0</v>
          </cell>
          <cell r="K2160">
            <v>1489.5</v>
          </cell>
          <cell r="L2160">
            <v>2979</v>
          </cell>
        </row>
        <row r="2161">
          <cell r="A2161">
            <v>6100</v>
          </cell>
          <cell r="J2161">
            <v>0</v>
          </cell>
          <cell r="K2161">
            <v>3000</v>
          </cell>
          <cell r="L2161">
            <v>6000</v>
          </cell>
        </row>
        <row r="2162">
          <cell r="A2162">
            <v>6100</v>
          </cell>
          <cell r="J2162">
            <v>0</v>
          </cell>
          <cell r="K2162">
            <v>2696.3</v>
          </cell>
          <cell r="L2162">
            <v>5389.88</v>
          </cell>
        </row>
        <row r="2163">
          <cell r="A2163">
            <v>6100</v>
          </cell>
          <cell r="J2163">
            <v>0</v>
          </cell>
          <cell r="K2163">
            <v>2696.3</v>
          </cell>
          <cell r="L2163">
            <v>5389.88</v>
          </cell>
        </row>
        <row r="2164">
          <cell r="A2164">
            <v>6100</v>
          </cell>
          <cell r="J2164">
            <v>0</v>
          </cell>
          <cell r="K2164">
            <v>6975.38</v>
          </cell>
          <cell r="L2164">
            <v>13932.69</v>
          </cell>
        </row>
        <row r="2165">
          <cell r="A2165">
            <v>6100</v>
          </cell>
          <cell r="J2165">
            <v>0</v>
          </cell>
          <cell r="K2165">
            <v>2696.3</v>
          </cell>
          <cell r="L2165">
            <v>5389.88</v>
          </cell>
        </row>
        <row r="2166">
          <cell r="A2166">
            <v>6101</v>
          </cell>
          <cell r="J2166">
            <v>0</v>
          </cell>
          <cell r="K2166">
            <v>45000</v>
          </cell>
          <cell r="L2166">
            <v>90000</v>
          </cell>
        </row>
        <row r="2167">
          <cell r="A2167">
            <v>6101</v>
          </cell>
          <cell r="J2167">
            <v>0</v>
          </cell>
          <cell r="K2167">
            <v>0</v>
          </cell>
          <cell r="L2167">
            <v>0</v>
          </cell>
        </row>
        <row r="2168">
          <cell r="A2168">
            <v>6101</v>
          </cell>
          <cell r="J2168">
            <v>0</v>
          </cell>
          <cell r="K2168">
            <v>3000</v>
          </cell>
          <cell r="L2168">
            <v>6000</v>
          </cell>
        </row>
        <row r="2169">
          <cell r="A2169">
            <v>6101</v>
          </cell>
          <cell r="J2169">
            <v>0</v>
          </cell>
          <cell r="K2169">
            <v>3000</v>
          </cell>
          <cell r="L2169">
            <v>6000</v>
          </cell>
        </row>
        <row r="2170">
          <cell r="A2170">
            <v>6101</v>
          </cell>
          <cell r="J2170">
            <v>0</v>
          </cell>
          <cell r="K2170">
            <v>3000</v>
          </cell>
          <cell r="L2170">
            <v>6000</v>
          </cell>
        </row>
        <row r="2171">
          <cell r="A2171">
            <v>6101</v>
          </cell>
          <cell r="J2171">
            <v>0</v>
          </cell>
          <cell r="K2171">
            <v>6000</v>
          </cell>
          <cell r="L2171">
            <v>15000</v>
          </cell>
        </row>
        <row r="2172">
          <cell r="A2172">
            <v>6101</v>
          </cell>
          <cell r="J2172">
            <v>0</v>
          </cell>
          <cell r="K2172">
            <v>3000</v>
          </cell>
          <cell r="L2172">
            <v>6000</v>
          </cell>
        </row>
        <row r="2173">
          <cell r="A2173">
            <v>6102</v>
          </cell>
          <cell r="J2173">
            <v>0</v>
          </cell>
          <cell r="K2173">
            <v>107488.58</v>
          </cell>
          <cell r="L2173">
            <v>0</v>
          </cell>
        </row>
        <row r="2174">
          <cell r="A2174">
            <v>6102</v>
          </cell>
          <cell r="J2174">
            <v>0</v>
          </cell>
          <cell r="K2174">
            <v>103595.51</v>
          </cell>
          <cell r="L2174">
            <v>0</v>
          </cell>
        </row>
        <row r="2175">
          <cell r="A2175">
            <v>6102</v>
          </cell>
          <cell r="J2175">
            <v>0</v>
          </cell>
          <cell r="K2175">
            <v>11908.74</v>
          </cell>
          <cell r="L2175">
            <v>40721.22</v>
          </cell>
        </row>
        <row r="2176">
          <cell r="A2176">
            <v>6102</v>
          </cell>
          <cell r="J2176">
            <v>0</v>
          </cell>
          <cell r="K2176">
            <v>125760.4</v>
          </cell>
          <cell r="L2176">
            <v>254451.6</v>
          </cell>
        </row>
        <row r="2177">
          <cell r="A2177">
            <v>6102</v>
          </cell>
          <cell r="J2177">
            <v>0</v>
          </cell>
          <cell r="K2177">
            <v>12190</v>
          </cell>
          <cell r="L2177">
            <v>0</v>
          </cell>
        </row>
        <row r="2178">
          <cell r="A2178">
            <v>6102</v>
          </cell>
          <cell r="J2178">
            <v>0</v>
          </cell>
          <cell r="K2178">
            <v>6180</v>
          </cell>
          <cell r="L2178">
            <v>0</v>
          </cell>
        </row>
        <row r="2179">
          <cell r="A2179">
            <v>6102</v>
          </cell>
          <cell r="J2179">
            <v>0</v>
          </cell>
          <cell r="K2179">
            <v>0</v>
          </cell>
          <cell r="L2179">
            <v>0</v>
          </cell>
        </row>
        <row r="2180">
          <cell r="A2180">
            <v>6102</v>
          </cell>
          <cell r="J2180">
            <v>0</v>
          </cell>
          <cell r="K2180">
            <v>2514.9299999999998</v>
          </cell>
          <cell r="L2180">
            <v>4953.67</v>
          </cell>
        </row>
        <row r="2181">
          <cell r="A2181">
            <v>6102</v>
          </cell>
          <cell r="J2181">
            <v>0</v>
          </cell>
          <cell r="K2181">
            <v>0</v>
          </cell>
          <cell r="L2181">
            <v>0</v>
          </cell>
        </row>
        <row r="2182">
          <cell r="A2182">
            <v>6102</v>
          </cell>
          <cell r="J2182">
            <v>0</v>
          </cell>
          <cell r="K2182">
            <v>2090.2199999999998</v>
          </cell>
          <cell r="L2182">
            <v>10643.84</v>
          </cell>
        </row>
        <row r="2183">
          <cell r="A2183">
            <v>6102</v>
          </cell>
          <cell r="J2183">
            <v>0</v>
          </cell>
          <cell r="K2183">
            <v>9393.27</v>
          </cell>
          <cell r="L2183">
            <v>3875.28</v>
          </cell>
        </row>
        <row r="2184">
          <cell r="A2184">
            <v>6102</v>
          </cell>
          <cell r="J2184">
            <v>0</v>
          </cell>
          <cell r="K2184">
            <v>31844.25</v>
          </cell>
          <cell r="L2184">
            <v>3304.97</v>
          </cell>
        </row>
        <row r="2185">
          <cell r="A2185">
            <v>6102</v>
          </cell>
          <cell r="J2185">
            <v>0</v>
          </cell>
          <cell r="K2185">
            <v>9900</v>
          </cell>
          <cell r="L2185">
            <v>19800</v>
          </cell>
        </row>
        <row r="2186">
          <cell r="A2186">
            <v>6102</v>
          </cell>
          <cell r="J2186">
            <v>0</v>
          </cell>
          <cell r="K2186">
            <v>0</v>
          </cell>
          <cell r="L2186">
            <v>15600</v>
          </cell>
        </row>
        <row r="2187">
          <cell r="A2187">
            <v>6102</v>
          </cell>
          <cell r="J2187">
            <v>0</v>
          </cell>
          <cell r="K2187">
            <v>0</v>
          </cell>
          <cell r="L2187">
            <v>0</v>
          </cell>
        </row>
        <row r="2188">
          <cell r="A2188">
            <v>6102</v>
          </cell>
          <cell r="J2188">
            <v>0</v>
          </cell>
          <cell r="K2188">
            <v>0</v>
          </cell>
          <cell r="L2188">
            <v>2100</v>
          </cell>
        </row>
        <row r="2189">
          <cell r="A2189">
            <v>6102</v>
          </cell>
          <cell r="J2189">
            <v>0</v>
          </cell>
          <cell r="K2189">
            <v>9140</v>
          </cell>
          <cell r="L2189">
            <v>0</v>
          </cell>
        </row>
        <row r="2190">
          <cell r="A2190">
            <v>6102</v>
          </cell>
          <cell r="J2190">
            <v>0</v>
          </cell>
          <cell r="K2190">
            <v>8085</v>
          </cell>
          <cell r="L2190">
            <v>0</v>
          </cell>
        </row>
        <row r="2191">
          <cell r="A2191">
            <v>6102</v>
          </cell>
          <cell r="J2191">
            <v>0</v>
          </cell>
          <cell r="K2191">
            <v>6000</v>
          </cell>
          <cell r="L2191">
            <v>12000</v>
          </cell>
        </row>
        <row r="2192">
          <cell r="A2192">
            <v>6102</v>
          </cell>
          <cell r="J2192">
            <v>0</v>
          </cell>
          <cell r="K2192">
            <v>0</v>
          </cell>
          <cell r="L2192">
            <v>1500</v>
          </cell>
        </row>
        <row r="2193">
          <cell r="A2193">
            <v>6102</v>
          </cell>
          <cell r="J2193">
            <v>0</v>
          </cell>
          <cell r="K2193">
            <v>1145.7</v>
          </cell>
          <cell r="L2193">
            <v>2284.9</v>
          </cell>
        </row>
        <row r="2194">
          <cell r="A2194">
            <v>6102</v>
          </cell>
          <cell r="J2194">
            <v>0</v>
          </cell>
          <cell r="K2194">
            <v>1145.7</v>
          </cell>
          <cell r="L2194">
            <v>2284.9</v>
          </cell>
        </row>
        <row r="2195">
          <cell r="A2195">
            <v>6102</v>
          </cell>
          <cell r="J2195">
            <v>0</v>
          </cell>
          <cell r="K2195">
            <v>6637.9</v>
          </cell>
          <cell r="L2195">
            <v>16221.21</v>
          </cell>
        </row>
        <row r="2196">
          <cell r="A2196">
            <v>6102</v>
          </cell>
          <cell r="J2196">
            <v>0</v>
          </cell>
          <cell r="K2196">
            <v>1145.7</v>
          </cell>
          <cell r="L2196">
            <v>2284.9</v>
          </cell>
        </row>
        <row r="2197">
          <cell r="A2197">
            <v>6102</v>
          </cell>
          <cell r="J2197">
            <v>0</v>
          </cell>
          <cell r="K2197">
            <v>19482.759999999998</v>
          </cell>
          <cell r="L2197">
            <v>9741.3799999999992</v>
          </cell>
        </row>
        <row r="2198">
          <cell r="A2198">
            <v>6103</v>
          </cell>
          <cell r="J2198">
            <v>0</v>
          </cell>
          <cell r="K2198">
            <v>3588.9</v>
          </cell>
          <cell r="L2198">
            <v>6062.34</v>
          </cell>
        </row>
        <row r="2199">
          <cell r="A2199">
            <v>6103</v>
          </cell>
          <cell r="J2199">
            <v>0</v>
          </cell>
          <cell r="K2199">
            <v>3588.9</v>
          </cell>
          <cell r="L2199">
            <v>6062.34</v>
          </cell>
        </row>
        <row r="2200">
          <cell r="A2200">
            <v>6103</v>
          </cell>
          <cell r="J2200">
            <v>0</v>
          </cell>
          <cell r="K2200">
            <v>42670.11</v>
          </cell>
          <cell r="L2200">
            <v>92841.98</v>
          </cell>
        </row>
        <row r="2201">
          <cell r="A2201">
            <v>6103</v>
          </cell>
          <cell r="J2201">
            <v>0</v>
          </cell>
          <cell r="K2201">
            <v>51903.82</v>
          </cell>
          <cell r="L2201">
            <v>103028.5</v>
          </cell>
        </row>
        <row r="2202">
          <cell r="A2202">
            <v>6103</v>
          </cell>
          <cell r="J2202">
            <v>0</v>
          </cell>
          <cell r="K2202">
            <v>320</v>
          </cell>
          <cell r="L2202">
            <v>200</v>
          </cell>
        </row>
        <row r="2203">
          <cell r="A2203">
            <v>6103</v>
          </cell>
          <cell r="J2203">
            <v>0</v>
          </cell>
          <cell r="K2203">
            <v>0</v>
          </cell>
          <cell r="L2203">
            <v>0</v>
          </cell>
        </row>
        <row r="2204">
          <cell r="A2204">
            <v>6103</v>
          </cell>
          <cell r="J2204">
            <v>0</v>
          </cell>
          <cell r="K2204">
            <v>0</v>
          </cell>
          <cell r="L2204">
            <v>0</v>
          </cell>
        </row>
        <row r="2205">
          <cell r="A2205">
            <v>6103</v>
          </cell>
          <cell r="J2205">
            <v>0</v>
          </cell>
          <cell r="K2205">
            <v>11439.7</v>
          </cell>
          <cell r="L2205">
            <v>26111.25</v>
          </cell>
        </row>
        <row r="2206">
          <cell r="A2206">
            <v>6103</v>
          </cell>
          <cell r="J2206">
            <v>0</v>
          </cell>
          <cell r="K2206">
            <v>2282.8200000000002</v>
          </cell>
          <cell r="L2206">
            <v>5984.55</v>
          </cell>
        </row>
        <row r="2207">
          <cell r="A2207">
            <v>6103</v>
          </cell>
          <cell r="J2207">
            <v>0</v>
          </cell>
          <cell r="K2207">
            <v>4634.34</v>
          </cell>
          <cell r="L2207">
            <v>5041.17</v>
          </cell>
        </row>
        <row r="2208">
          <cell r="A2208">
            <v>6103</v>
          </cell>
          <cell r="J2208">
            <v>0</v>
          </cell>
          <cell r="K2208">
            <v>8700</v>
          </cell>
          <cell r="L2208">
            <v>17400</v>
          </cell>
        </row>
        <row r="2209">
          <cell r="A2209">
            <v>6103</v>
          </cell>
          <cell r="J2209">
            <v>0</v>
          </cell>
          <cell r="K2209">
            <v>0</v>
          </cell>
          <cell r="L2209">
            <v>6000</v>
          </cell>
        </row>
        <row r="2210">
          <cell r="A2210">
            <v>6103</v>
          </cell>
          <cell r="J2210">
            <v>0</v>
          </cell>
          <cell r="K2210">
            <v>0</v>
          </cell>
          <cell r="L2210">
            <v>0</v>
          </cell>
        </row>
        <row r="2211">
          <cell r="A2211">
            <v>6103</v>
          </cell>
          <cell r="J2211">
            <v>0</v>
          </cell>
          <cell r="K2211">
            <v>0</v>
          </cell>
          <cell r="L2211">
            <v>630</v>
          </cell>
        </row>
        <row r="2212">
          <cell r="A2212">
            <v>6103</v>
          </cell>
          <cell r="J2212">
            <v>0</v>
          </cell>
          <cell r="K2212">
            <v>165</v>
          </cell>
          <cell r="L2212">
            <v>15</v>
          </cell>
        </row>
        <row r="2213">
          <cell r="A2213">
            <v>6103</v>
          </cell>
          <cell r="J2213">
            <v>0</v>
          </cell>
          <cell r="K2213">
            <v>80</v>
          </cell>
          <cell r="L2213">
            <v>50</v>
          </cell>
        </row>
        <row r="2214">
          <cell r="A2214">
            <v>6103</v>
          </cell>
          <cell r="J2214">
            <v>0</v>
          </cell>
          <cell r="K2214">
            <v>1155.58</v>
          </cell>
          <cell r="L2214">
            <v>2333.2199999999998</v>
          </cell>
        </row>
        <row r="2215">
          <cell r="A2215">
            <v>6103</v>
          </cell>
          <cell r="J2215">
            <v>0</v>
          </cell>
          <cell r="K2215">
            <v>1155.58</v>
          </cell>
          <cell r="L2215">
            <v>2333.2199999999998</v>
          </cell>
        </row>
        <row r="2216">
          <cell r="A2216">
            <v>6103</v>
          </cell>
          <cell r="J2216">
            <v>0</v>
          </cell>
          <cell r="K2216">
            <v>7704.08</v>
          </cell>
          <cell r="L2216">
            <v>19552.03</v>
          </cell>
        </row>
        <row r="2217">
          <cell r="A2217">
            <v>6103</v>
          </cell>
          <cell r="J2217">
            <v>0</v>
          </cell>
          <cell r="K2217">
            <v>1155.58</v>
          </cell>
          <cell r="L2217">
            <v>2333.2199999999998</v>
          </cell>
        </row>
        <row r="2218">
          <cell r="A2218">
            <v>6104</v>
          </cell>
          <cell r="J2218">
            <v>0</v>
          </cell>
          <cell r="K2218">
            <v>10943.53</v>
          </cell>
          <cell r="L2218">
            <v>17939.169999999998</v>
          </cell>
        </row>
        <row r="2219">
          <cell r="A2219">
            <v>6104</v>
          </cell>
          <cell r="J2219">
            <v>0</v>
          </cell>
          <cell r="K2219">
            <v>9875.4599999999991</v>
          </cell>
          <cell r="L2219">
            <v>16914.18</v>
          </cell>
        </row>
        <row r="2220">
          <cell r="A2220">
            <v>6104</v>
          </cell>
          <cell r="J2220">
            <v>0</v>
          </cell>
          <cell r="K2220">
            <v>4888.6000000000004</v>
          </cell>
          <cell r="L2220">
            <v>6655.55</v>
          </cell>
        </row>
        <row r="2221">
          <cell r="A2221">
            <v>6104</v>
          </cell>
          <cell r="J2221">
            <v>0</v>
          </cell>
          <cell r="K2221">
            <v>800</v>
          </cell>
          <cell r="L2221">
            <v>500</v>
          </cell>
        </row>
        <row r="2222">
          <cell r="A2222">
            <v>6104</v>
          </cell>
          <cell r="J2222">
            <v>0</v>
          </cell>
          <cell r="K2222">
            <v>0</v>
          </cell>
          <cell r="L2222">
            <v>0</v>
          </cell>
        </row>
        <row r="2223">
          <cell r="A2223">
            <v>6104</v>
          </cell>
          <cell r="J2223">
            <v>0</v>
          </cell>
          <cell r="K2223">
            <v>0</v>
          </cell>
          <cell r="L2223">
            <v>0</v>
          </cell>
        </row>
        <row r="2224">
          <cell r="A2224">
            <v>6104</v>
          </cell>
          <cell r="J2224">
            <v>0</v>
          </cell>
          <cell r="K2224">
            <v>6099.68</v>
          </cell>
          <cell r="L2224">
            <v>10164.08</v>
          </cell>
        </row>
        <row r="2225">
          <cell r="A2225">
            <v>6104</v>
          </cell>
          <cell r="J2225">
            <v>0</v>
          </cell>
          <cell r="K2225">
            <v>12889.18</v>
          </cell>
          <cell r="L2225">
            <v>17234.87</v>
          </cell>
        </row>
        <row r="2226">
          <cell r="A2226">
            <v>6104</v>
          </cell>
          <cell r="J2226">
            <v>0</v>
          </cell>
          <cell r="K2226">
            <v>96.84</v>
          </cell>
          <cell r="L2226">
            <v>0</v>
          </cell>
        </row>
        <row r="2227">
          <cell r="A2227">
            <v>6104</v>
          </cell>
          <cell r="J2227">
            <v>0</v>
          </cell>
          <cell r="K2227">
            <v>0</v>
          </cell>
          <cell r="L2227">
            <v>12000</v>
          </cell>
        </row>
        <row r="2228">
          <cell r="A2228">
            <v>6104</v>
          </cell>
          <cell r="J2228">
            <v>0</v>
          </cell>
          <cell r="K2228">
            <v>0</v>
          </cell>
          <cell r="L2228">
            <v>0</v>
          </cell>
        </row>
        <row r="2229">
          <cell r="A2229">
            <v>6104</v>
          </cell>
          <cell r="J2229">
            <v>0</v>
          </cell>
          <cell r="K2229">
            <v>0</v>
          </cell>
          <cell r="L2229">
            <v>1260</v>
          </cell>
        </row>
        <row r="2230">
          <cell r="A2230">
            <v>6104</v>
          </cell>
          <cell r="J2230">
            <v>0</v>
          </cell>
          <cell r="K2230">
            <v>990</v>
          </cell>
          <cell r="L2230">
            <v>90</v>
          </cell>
        </row>
        <row r="2231">
          <cell r="A2231">
            <v>6104</v>
          </cell>
          <cell r="J2231">
            <v>0</v>
          </cell>
          <cell r="K2231">
            <v>480</v>
          </cell>
          <cell r="L2231">
            <v>300</v>
          </cell>
        </row>
        <row r="2232">
          <cell r="A2232">
            <v>6104</v>
          </cell>
          <cell r="J2232">
            <v>0</v>
          </cell>
          <cell r="K2232">
            <v>6000</v>
          </cell>
          <cell r="L2232">
            <v>12000</v>
          </cell>
        </row>
        <row r="2233">
          <cell r="A2233">
            <v>6104</v>
          </cell>
          <cell r="J2233">
            <v>0</v>
          </cell>
          <cell r="K2233">
            <v>4500</v>
          </cell>
          <cell r="L2233">
            <v>6750</v>
          </cell>
        </row>
        <row r="2234">
          <cell r="A2234">
            <v>6104</v>
          </cell>
          <cell r="J2234">
            <v>0</v>
          </cell>
          <cell r="K2234">
            <v>200</v>
          </cell>
          <cell r="L2234">
            <v>400</v>
          </cell>
        </row>
        <row r="2235">
          <cell r="A2235">
            <v>6104</v>
          </cell>
          <cell r="J2235">
            <v>0</v>
          </cell>
          <cell r="K2235">
            <v>250.02</v>
          </cell>
          <cell r="L2235">
            <v>2250.02</v>
          </cell>
        </row>
        <row r="2236">
          <cell r="A2236">
            <v>6104</v>
          </cell>
          <cell r="J2236">
            <v>0</v>
          </cell>
          <cell r="K2236">
            <v>64964.06</v>
          </cell>
          <cell r="L2236">
            <v>65000</v>
          </cell>
        </row>
        <row r="2237">
          <cell r="A2237">
            <v>6104</v>
          </cell>
          <cell r="J2237">
            <v>0</v>
          </cell>
          <cell r="K2237">
            <v>611.62</v>
          </cell>
          <cell r="L2237">
            <v>1189.06</v>
          </cell>
        </row>
        <row r="2238">
          <cell r="A2238">
            <v>6104</v>
          </cell>
          <cell r="J2238">
            <v>0</v>
          </cell>
          <cell r="K2238">
            <v>611.62</v>
          </cell>
          <cell r="L2238">
            <v>1189.06</v>
          </cell>
        </row>
        <row r="2239">
          <cell r="A2239">
            <v>6104</v>
          </cell>
          <cell r="J2239">
            <v>0</v>
          </cell>
          <cell r="K2239">
            <v>9077.34</v>
          </cell>
          <cell r="L2239">
            <v>17918.66</v>
          </cell>
        </row>
        <row r="2240">
          <cell r="A2240">
            <v>6104</v>
          </cell>
          <cell r="J2240">
            <v>0</v>
          </cell>
          <cell r="K2240">
            <v>611.62</v>
          </cell>
          <cell r="L2240">
            <v>1189.06</v>
          </cell>
        </row>
        <row r="2241">
          <cell r="A2241">
            <v>6105</v>
          </cell>
          <cell r="J2241">
            <v>0</v>
          </cell>
          <cell r="K2241">
            <v>4744.63</v>
          </cell>
          <cell r="L2241">
            <v>7868.26</v>
          </cell>
        </row>
        <row r="2242">
          <cell r="A2242">
            <v>6105</v>
          </cell>
          <cell r="J2242">
            <v>0</v>
          </cell>
          <cell r="K2242">
            <v>5686.21</v>
          </cell>
          <cell r="L2242">
            <v>9751.42</v>
          </cell>
        </row>
        <row r="2243">
          <cell r="A2243">
            <v>6105</v>
          </cell>
          <cell r="J2243">
            <v>0</v>
          </cell>
          <cell r="K2243">
            <v>4118.66</v>
          </cell>
          <cell r="L2243">
            <v>5092.34</v>
          </cell>
        </row>
        <row r="2244">
          <cell r="A2244">
            <v>6105</v>
          </cell>
          <cell r="J2244">
            <v>0</v>
          </cell>
          <cell r="K2244">
            <v>6467.1</v>
          </cell>
          <cell r="L2244">
            <v>0</v>
          </cell>
        </row>
        <row r="2245">
          <cell r="A2245">
            <v>6105</v>
          </cell>
          <cell r="J2245">
            <v>0</v>
          </cell>
          <cell r="K2245">
            <v>720</v>
          </cell>
          <cell r="L2245">
            <v>450</v>
          </cell>
        </row>
        <row r="2246">
          <cell r="A2246">
            <v>6105</v>
          </cell>
          <cell r="J2246">
            <v>0</v>
          </cell>
          <cell r="K2246">
            <v>0</v>
          </cell>
          <cell r="L2246">
            <v>0</v>
          </cell>
        </row>
        <row r="2247">
          <cell r="A2247">
            <v>6105</v>
          </cell>
          <cell r="J2247">
            <v>0</v>
          </cell>
          <cell r="K2247">
            <v>0</v>
          </cell>
          <cell r="L2247">
            <v>0</v>
          </cell>
        </row>
        <row r="2248">
          <cell r="A2248">
            <v>6105</v>
          </cell>
          <cell r="J2248">
            <v>0</v>
          </cell>
          <cell r="K2248">
            <v>373.38</v>
          </cell>
          <cell r="L2248">
            <v>0</v>
          </cell>
        </row>
        <row r="2249">
          <cell r="A2249">
            <v>6105</v>
          </cell>
          <cell r="J2249">
            <v>0</v>
          </cell>
          <cell r="K2249">
            <v>4188.49</v>
          </cell>
          <cell r="L2249">
            <v>7569.03</v>
          </cell>
        </row>
        <row r="2250">
          <cell r="A2250">
            <v>6105</v>
          </cell>
          <cell r="J2250">
            <v>0</v>
          </cell>
          <cell r="K2250">
            <v>7065.17</v>
          </cell>
          <cell r="L2250">
            <v>8647.9699999999993</v>
          </cell>
        </row>
        <row r="2251">
          <cell r="A2251">
            <v>6105</v>
          </cell>
          <cell r="J2251">
            <v>0</v>
          </cell>
          <cell r="K2251">
            <v>358.62</v>
          </cell>
          <cell r="L2251">
            <v>0</v>
          </cell>
        </row>
        <row r="2252">
          <cell r="A2252">
            <v>6105</v>
          </cell>
          <cell r="J2252">
            <v>0</v>
          </cell>
          <cell r="K2252">
            <v>0</v>
          </cell>
          <cell r="L2252">
            <v>10800</v>
          </cell>
        </row>
        <row r="2253">
          <cell r="A2253">
            <v>6105</v>
          </cell>
          <cell r="J2253">
            <v>0</v>
          </cell>
          <cell r="K2253">
            <v>0</v>
          </cell>
          <cell r="L2253">
            <v>0</v>
          </cell>
        </row>
        <row r="2254">
          <cell r="A2254">
            <v>6105</v>
          </cell>
          <cell r="J2254">
            <v>0</v>
          </cell>
          <cell r="K2254">
            <v>0</v>
          </cell>
          <cell r="L2254">
            <v>1470</v>
          </cell>
        </row>
        <row r="2255">
          <cell r="A2255">
            <v>6105</v>
          </cell>
          <cell r="J2255">
            <v>0</v>
          </cell>
          <cell r="K2255">
            <v>660</v>
          </cell>
          <cell r="L2255">
            <v>60</v>
          </cell>
        </row>
        <row r="2256">
          <cell r="A2256">
            <v>6105</v>
          </cell>
          <cell r="J2256">
            <v>0</v>
          </cell>
          <cell r="K2256">
            <v>320</v>
          </cell>
          <cell r="L2256">
            <v>200</v>
          </cell>
        </row>
        <row r="2257">
          <cell r="A2257">
            <v>6105</v>
          </cell>
          <cell r="J2257">
            <v>0</v>
          </cell>
          <cell r="K2257">
            <v>0</v>
          </cell>
          <cell r="L2257">
            <v>0</v>
          </cell>
        </row>
        <row r="2258">
          <cell r="A2258">
            <v>6105</v>
          </cell>
          <cell r="J2258">
            <v>0</v>
          </cell>
          <cell r="K2258">
            <v>287.93</v>
          </cell>
          <cell r="L2258">
            <v>0</v>
          </cell>
        </row>
        <row r="2259">
          <cell r="A2259">
            <v>6105</v>
          </cell>
          <cell r="J2259">
            <v>0</v>
          </cell>
          <cell r="K2259">
            <v>6964.71</v>
          </cell>
          <cell r="L2259">
            <v>0</v>
          </cell>
        </row>
        <row r="2260">
          <cell r="A2260">
            <v>6105</v>
          </cell>
          <cell r="J2260">
            <v>0</v>
          </cell>
          <cell r="K2260">
            <v>371689.72</v>
          </cell>
          <cell r="L2260">
            <v>622.88</v>
          </cell>
        </row>
        <row r="2261">
          <cell r="A2261">
            <v>6105</v>
          </cell>
          <cell r="J2261">
            <v>0</v>
          </cell>
          <cell r="K2261">
            <v>18965.52</v>
          </cell>
          <cell r="L2261">
            <v>10000</v>
          </cell>
        </row>
        <row r="2262">
          <cell r="A2262">
            <v>6105</v>
          </cell>
          <cell r="J2262">
            <v>0</v>
          </cell>
          <cell r="K2262">
            <v>6982.76</v>
          </cell>
          <cell r="L2262">
            <v>0</v>
          </cell>
        </row>
        <row r="2263">
          <cell r="A2263">
            <v>6105</v>
          </cell>
          <cell r="J2263">
            <v>0</v>
          </cell>
          <cell r="K2263">
            <v>50.18</v>
          </cell>
          <cell r="L2263">
            <v>0</v>
          </cell>
        </row>
        <row r="2264">
          <cell r="A2264">
            <v>6105</v>
          </cell>
          <cell r="J2264">
            <v>0</v>
          </cell>
          <cell r="K2264">
            <v>38850.36</v>
          </cell>
          <cell r="L2264">
            <v>78850.36</v>
          </cell>
        </row>
        <row r="2265">
          <cell r="A2265">
            <v>6105</v>
          </cell>
          <cell r="J2265">
            <v>0</v>
          </cell>
          <cell r="K2265">
            <v>119826.4</v>
          </cell>
          <cell r="L2265">
            <v>73274.679999999993</v>
          </cell>
        </row>
        <row r="2266">
          <cell r="A2266">
            <v>6105</v>
          </cell>
          <cell r="J2266">
            <v>0</v>
          </cell>
          <cell r="K2266">
            <v>235</v>
          </cell>
          <cell r="L2266">
            <v>0</v>
          </cell>
        </row>
        <row r="2267">
          <cell r="A2267">
            <v>6105</v>
          </cell>
          <cell r="J2267">
            <v>0</v>
          </cell>
          <cell r="K2267">
            <v>455.16</v>
          </cell>
          <cell r="L2267">
            <v>0</v>
          </cell>
        </row>
        <row r="2268">
          <cell r="A2268">
            <v>6105</v>
          </cell>
          <cell r="J2268">
            <v>0</v>
          </cell>
          <cell r="K2268">
            <v>798.26</v>
          </cell>
          <cell r="L2268">
            <v>0</v>
          </cell>
        </row>
        <row r="2269">
          <cell r="A2269">
            <v>6105</v>
          </cell>
          <cell r="J2269">
            <v>0</v>
          </cell>
          <cell r="K2269">
            <v>248.28</v>
          </cell>
          <cell r="L2269">
            <v>0</v>
          </cell>
        </row>
        <row r="2270">
          <cell r="A2270">
            <v>6105</v>
          </cell>
          <cell r="J2270">
            <v>0</v>
          </cell>
          <cell r="K2270">
            <v>376.98</v>
          </cell>
          <cell r="L2270">
            <v>698.88</v>
          </cell>
        </row>
        <row r="2271">
          <cell r="A2271">
            <v>6105</v>
          </cell>
          <cell r="J2271">
            <v>0</v>
          </cell>
          <cell r="K2271">
            <v>376.98</v>
          </cell>
          <cell r="L2271">
            <v>698.88</v>
          </cell>
        </row>
        <row r="2272">
          <cell r="A2272">
            <v>6105</v>
          </cell>
          <cell r="J2272">
            <v>0</v>
          </cell>
          <cell r="K2272">
            <v>6027.51</v>
          </cell>
          <cell r="L2272">
            <v>17166.18</v>
          </cell>
        </row>
        <row r="2273">
          <cell r="A2273">
            <v>6105</v>
          </cell>
          <cell r="J2273">
            <v>0</v>
          </cell>
          <cell r="K2273">
            <v>376.98</v>
          </cell>
          <cell r="L2273">
            <v>698.88</v>
          </cell>
        </row>
        <row r="2274">
          <cell r="A2274">
            <v>6106</v>
          </cell>
          <cell r="J2274">
            <v>0</v>
          </cell>
          <cell r="K2274">
            <v>1154.24</v>
          </cell>
          <cell r="L2274">
            <v>1035.98</v>
          </cell>
        </row>
        <row r="2275">
          <cell r="A2275">
            <v>6106</v>
          </cell>
          <cell r="J2275">
            <v>0</v>
          </cell>
          <cell r="K2275">
            <v>2664.05</v>
          </cell>
          <cell r="L2275">
            <v>4578.32</v>
          </cell>
        </row>
        <row r="2276">
          <cell r="A2276">
            <v>6106</v>
          </cell>
          <cell r="J2276">
            <v>0</v>
          </cell>
          <cell r="K2276">
            <v>51851.35</v>
          </cell>
          <cell r="L2276">
            <v>0</v>
          </cell>
        </row>
        <row r="2277">
          <cell r="A2277">
            <v>6106</v>
          </cell>
          <cell r="J2277">
            <v>0</v>
          </cell>
          <cell r="K2277">
            <v>9739.36</v>
          </cell>
          <cell r="L2277">
            <v>0</v>
          </cell>
        </row>
        <row r="2278">
          <cell r="A2278">
            <v>6106</v>
          </cell>
          <cell r="J2278">
            <v>0</v>
          </cell>
          <cell r="K2278">
            <v>0</v>
          </cell>
          <cell r="L2278">
            <v>0</v>
          </cell>
        </row>
        <row r="2279">
          <cell r="A2279">
            <v>6106</v>
          </cell>
          <cell r="J2279">
            <v>0</v>
          </cell>
          <cell r="K2279">
            <v>0</v>
          </cell>
          <cell r="L2279">
            <v>0</v>
          </cell>
        </row>
        <row r="2280">
          <cell r="A2280">
            <v>6106</v>
          </cell>
          <cell r="J2280">
            <v>0</v>
          </cell>
          <cell r="K2280">
            <v>24446.7</v>
          </cell>
          <cell r="L2280">
            <v>0</v>
          </cell>
        </row>
        <row r="2281">
          <cell r="A2281">
            <v>6106</v>
          </cell>
          <cell r="J2281">
            <v>0</v>
          </cell>
          <cell r="K2281">
            <v>1534.44</v>
          </cell>
          <cell r="L2281">
            <v>1914.86</v>
          </cell>
        </row>
        <row r="2282">
          <cell r="A2282">
            <v>6106</v>
          </cell>
          <cell r="J2282">
            <v>0</v>
          </cell>
          <cell r="K2282">
            <v>3331.11</v>
          </cell>
          <cell r="L2282">
            <v>4252.7299999999996</v>
          </cell>
        </row>
        <row r="2283">
          <cell r="A2283">
            <v>6106</v>
          </cell>
          <cell r="J2283">
            <v>0</v>
          </cell>
          <cell r="K2283">
            <v>1024.5</v>
          </cell>
          <cell r="L2283">
            <v>0</v>
          </cell>
        </row>
        <row r="2284">
          <cell r="A2284">
            <v>6106</v>
          </cell>
          <cell r="J2284">
            <v>0</v>
          </cell>
          <cell r="K2284">
            <v>0</v>
          </cell>
          <cell r="L2284">
            <v>3600</v>
          </cell>
        </row>
        <row r="2285">
          <cell r="A2285">
            <v>6106</v>
          </cell>
          <cell r="J2285">
            <v>0</v>
          </cell>
          <cell r="K2285">
            <v>0</v>
          </cell>
          <cell r="L2285">
            <v>0</v>
          </cell>
        </row>
        <row r="2286">
          <cell r="A2286">
            <v>6106</v>
          </cell>
          <cell r="J2286">
            <v>0</v>
          </cell>
          <cell r="K2286">
            <v>0</v>
          </cell>
          <cell r="L2286">
            <v>420</v>
          </cell>
        </row>
        <row r="2287">
          <cell r="A2287">
            <v>6106</v>
          </cell>
          <cell r="J2287">
            <v>0</v>
          </cell>
          <cell r="K2287">
            <v>165</v>
          </cell>
          <cell r="L2287">
            <v>15</v>
          </cell>
        </row>
        <row r="2288">
          <cell r="A2288">
            <v>6106</v>
          </cell>
          <cell r="J2288">
            <v>0</v>
          </cell>
          <cell r="K2288">
            <v>80</v>
          </cell>
          <cell r="L2288">
            <v>50</v>
          </cell>
        </row>
        <row r="2289">
          <cell r="A2289">
            <v>6106</v>
          </cell>
          <cell r="J2289">
            <v>0</v>
          </cell>
          <cell r="K2289">
            <v>1132.18</v>
          </cell>
          <cell r="L2289">
            <v>2257.0700000000002</v>
          </cell>
        </row>
        <row r="2290">
          <cell r="A2290">
            <v>6106</v>
          </cell>
          <cell r="J2290">
            <v>0</v>
          </cell>
          <cell r="K2290">
            <v>1132.18</v>
          </cell>
          <cell r="L2290">
            <v>2257.0700000000002</v>
          </cell>
        </row>
        <row r="2291">
          <cell r="A2291">
            <v>6106</v>
          </cell>
          <cell r="J2291">
            <v>0</v>
          </cell>
          <cell r="K2291">
            <v>13547.86</v>
          </cell>
          <cell r="L2291">
            <v>27047.16</v>
          </cell>
        </row>
        <row r="2292">
          <cell r="A2292">
            <v>6106</v>
          </cell>
          <cell r="J2292">
            <v>0</v>
          </cell>
          <cell r="K2292">
            <v>1132.18</v>
          </cell>
          <cell r="L2292">
            <v>2257.0700000000002</v>
          </cell>
        </row>
        <row r="2293">
          <cell r="J2293">
            <v>3120556.79</v>
          </cell>
          <cell r="K2293">
            <v>96247348.579999998</v>
          </cell>
          <cell r="L2293">
            <v>121897196.39</v>
          </cell>
        </row>
      </sheetData>
      <sheetData sheetId="3"/>
      <sheetData sheetId="4">
        <row r="10">
          <cell r="B10" t="str">
            <v>ENTIDAD</v>
          </cell>
          <cell r="P10" t="str">
            <v>EJERCIDO</v>
          </cell>
          <cell r="Q10" t="str">
            <v>PAGADO</v>
          </cell>
        </row>
        <row r="11">
          <cell r="B11">
            <v>1000</v>
          </cell>
          <cell r="P11">
            <v>103751.81</v>
          </cell>
          <cell r="Q11">
            <v>103748.27</v>
          </cell>
        </row>
        <row r="12">
          <cell r="B12">
            <v>1000</v>
          </cell>
          <cell r="P12">
            <v>102614.34</v>
          </cell>
          <cell r="Q12">
            <v>102610.81</v>
          </cell>
        </row>
        <row r="13">
          <cell r="B13">
            <v>1000</v>
          </cell>
          <cell r="P13">
            <v>146338.75</v>
          </cell>
          <cell r="Q13">
            <v>146338.75</v>
          </cell>
        </row>
        <row r="14">
          <cell r="B14">
            <v>1000</v>
          </cell>
          <cell r="P14">
            <v>64966.2</v>
          </cell>
          <cell r="Q14">
            <v>64966.2</v>
          </cell>
        </row>
        <row r="15">
          <cell r="B15">
            <v>1000</v>
          </cell>
          <cell r="P15">
            <v>9150</v>
          </cell>
          <cell r="Q15">
            <v>9149.7900000000009</v>
          </cell>
        </row>
        <row r="16">
          <cell r="B16">
            <v>1000</v>
          </cell>
          <cell r="P16">
            <v>10518.36</v>
          </cell>
          <cell r="Q16">
            <v>0</v>
          </cell>
        </row>
        <row r="17">
          <cell r="B17">
            <v>1000</v>
          </cell>
          <cell r="P17">
            <v>96323.73</v>
          </cell>
          <cell r="Q17">
            <v>0</v>
          </cell>
        </row>
        <row r="18">
          <cell r="B18">
            <v>1000</v>
          </cell>
          <cell r="P18">
            <v>134381.1</v>
          </cell>
          <cell r="Q18">
            <v>134381.1</v>
          </cell>
        </row>
        <row r="19">
          <cell r="B19">
            <v>1000</v>
          </cell>
          <cell r="P19">
            <v>9186.57</v>
          </cell>
          <cell r="Q19">
            <v>8078.88</v>
          </cell>
        </row>
        <row r="20">
          <cell r="B20">
            <v>1000</v>
          </cell>
          <cell r="P20">
            <v>36746.269999999997</v>
          </cell>
          <cell r="Q20">
            <v>32315.5</v>
          </cell>
        </row>
        <row r="21">
          <cell r="B21">
            <v>1000</v>
          </cell>
          <cell r="P21">
            <v>17053.919999999998</v>
          </cell>
          <cell r="Q21">
            <v>17053.919999999998</v>
          </cell>
        </row>
        <row r="22">
          <cell r="B22">
            <v>1000</v>
          </cell>
          <cell r="P22">
            <v>0</v>
          </cell>
          <cell r="Q22">
            <v>0</v>
          </cell>
        </row>
        <row r="23">
          <cell r="B23">
            <v>1000</v>
          </cell>
          <cell r="P23">
            <v>6307.59</v>
          </cell>
          <cell r="Q23">
            <v>0</v>
          </cell>
        </row>
        <row r="24">
          <cell r="B24">
            <v>1000</v>
          </cell>
          <cell r="P24">
            <v>0</v>
          </cell>
          <cell r="Q24">
            <v>0</v>
          </cell>
        </row>
        <row r="25">
          <cell r="B25">
            <v>1000</v>
          </cell>
          <cell r="P25">
            <v>0</v>
          </cell>
          <cell r="Q25">
            <v>0</v>
          </cell>
        </row>
        <row r="26">
          <cell r="B26">
            <v>1000</v>
          </cell>
          <cell r="P26">
            <v>0</v>
          </cell>
          <cell r="Q26">
            <v>0</v>
          </cell>
        </row>
        <row r="27">
          <cell r="B27">
            <v>1000</v>
          </cell>
          <cell r="P27">
            <v>6140</v>
          </cell>
          <cell r="Q27">
            <v>6139.79</v>
          </cell>
        </row>
        <row r="28">
          <cell r="B28">
            <v>1000</v>
          </cell>
          <cell r="P28">
            <v>5825</v>
          </cell>
          <cell r="Q28">
            <v>5824.8</v>
          </cell>
        </row>
        <row r="29">
          <cell r="B29">
            <v>1000</v>
          </cell>
          <cell r="P29">
            <v>0</v>
          </cell>
          <cell r="Q29">
            <v>0</v>
          </cell>
        </row>
        <row r="30">
          <cell r="B30">
            <v>1000</v>
          </cell>
          <cell r="P30">
            <v>0</v>
          </cell>
          <cell r="Q30">
            <v>0</v>
          </cell>
        </row>
        <row r="31">
          <cell r="B31">
            <v>1000</v>
          </cell>
          <cell r="P31">
            <v>0</v>
          </cell>
          <cell r="Q31">
            <v>0</v>
          </cell>
        </row>
        <row r="32">
          <cell r="B32">
            <v>1000</v>
          </cell>
          <cell r="P32">
            <v>45000</v>
          </cell>
          <cell r="Q32">
            <v>44999.57</v>
          </cell>
        </row>
        <row r="33">
          <cell r="B33">
            <v>1000</v>
          </cell>
          <cell r="P33">
            <v>8224.5</v>
          </cell>
          <cell r="Q33">
            <v>8224.5</v>
          </cell>
        </row>
        <row r="34">
          <cell r="B34">
            <v>1000</v>
          </cell>
          <cell r="P34">
            <v>0</v>
          </cell>
          <cell r="Q34">
            <v>0</v>
          </cell>
        </row>
        <row r="35">
          <cell r="B35">
            <v>1000</v>
          </cell>
          <cell r="P35">
            <v>6399</v>
          </cell>
          <cell r="Q35">
            <v>218</v>
          </cell>
        </row>
        <row r="36">
          <cell r="B36">
            <v>1000</v>
          </cell>
          <cell r="P36">
            <v>0</v>
          </cell>
          <cell r="Q36">
            <v>0</v>
          </cell>
        </row>
        <row r="37">
          <cell r="B37">
            <v>1000</v>
          </cell>
          <cell r="P37">
            <v>44605.08</v>
          </cell>
          <cell r="Q37">
            <v>42746.94</v>
          </cell>
        </row>
        <row r="38">
          <cell r="B38">
            <v>1000</v>
          </cell>
          <cell r="P38">
            <v>1649</v>
          </cell>
          <cell r="Q38">
            <v>1649</v>
          </cell>
        </row>
        <row r="39">
          <cell r="B39">
            <v>1000</v>
          </cell>
          <cell r="P39">
            <v>182363.73</v>
          </cell>
          <cell r="Q39">
            <v>111588.55</v>
          </cell>
        </row>
        <row r="40">
          <cell r="B40">
            <v>1000</v>
          </cell>
          <cell r="P40">
            <v>0</v>
          </cell>
          <cell r="Q40">
            <v>0</v>
          </cell>
        </row>
        <row r="41">
          <cell r="B41">
            <v>1000</v>
          </cell>
          <cell r="P41">
            <v>0</v>
          </cell>
          <cell r="Q41">
            <v>0</v>
          </cell>
        </row>
        <row r="42">
          <cell r="B42">
            <v>1000</v>
          </cell>
          <cell r="P42">
            <v>9482.76</v>
          </cell>
          <cell r="Q42">
            <v>9482.76</v>
          </cell>
        </row>
        <row r="43">
          <cell r="B43">
            <v>1000</v>
          </cell>
          <cell r="P43">
            <v>0</v>
          </cell>
          <cell r="Q43">
            <v>0</v>
          </cell>
        </row>
        <row r="44">
          <cell r="B44">
            <v>1000</v>
          </cell>
          <cell r="P44">
            <v>3348</v>
          </cell>
          <cell r="Q44">
            <v>3348</v>
          </cell>
        </row>
        <row r="45">
          <cell r="B45">
            <v>1000</v>
          </cell>
          <cell r="P45">
            <v>17631.73</v>
          </cell>
          <cell r="Q45">
            <v>11902.64</v>
          </cell>
        </row>
        <row r="46">
          <cell r="B46">
            <v>1000</v>
          </cell>
          <cell r="P46">
            <v>29963.16</v>
          </cell>
          <cell r="Q46">
            <v>19975.439999999999</v>
          </cell>
        </row>
        <row r="47">
          <cell r="B47">
            <v>1000</v>
          </cell>
          <cell r="P47">
            <v>0</v>
          </cell>
          <cell r="Q47">
            <v>0</v>
          </cell>
        </row>
        <row r="48">
          <cell r="B48">
            <v>1000</v>
          </cell>
          <cell r="P48">
            <v>0</v>
          </cell>
          <cell r="Q48">
            <v>0</v>
          </cell>
        </row>
        <row r="49">
          <cell r="B49">
            <v>1000</v>
          </cell>
          <cell r="P49">
            <v>3879.31</v>
          </cell>
          <cell r="Q49">
            <v>3879.31</v>
          </cell>
        </row>
        <row r="50">
          <cell r="B50">
            <v>1000</v>
          </cell>
          <cell r="P50">
            <v>1575.87</v>
          </cell>
          <cell r="Q50">
            <v>1575.87</v>
          </cell>
        </row>
        <row r="51">
          <cell r="B51">
            <v>1000</v>
          </cell>
          <cell r="P51">
            <v>270.69</v>
          </cell>
          <cell r="Q51">
            <v>270.69</v>
          </cell>
        </row>
        <row r="52">
          <cell r="B52">
            <v>1000</v>
          </cell>
          <cell r="P52">
            <v>4596.55</v>
          </cell>
          <cell r="Q52">
            <v>4480.18</v>
          </cell>
        </row>
        <row r="53">
          <cell r="B53">
            <v>1000</v>
          </cell>
          <cell r="P53">
            <v>0</v>
          </cell>
          <cell r="Q53">
            <v>0</v>
          </cell>
        </row>
        <row r="54">
          <cell r="B54">
            <v>1000</v>
          </cell>
          <cell r="P54">
            <v>0</v>
          </cell>
          <cell r="Q54">
            <v>0</v>
          </cell>
        </row>
        <row r="55">
          <cell r="B55">
            <v>1000</v>
          </cell>
          <cell r="P55">
            <v>0</v>
          </cell>
          <cell r="Q55">
            <v>0</v>
          </cell>
        </row>
        <row r="56">
          <cell r="B56">
            <v>1000</v>
          </cell>
          <cell r="P56">
            <v>0</v>
          </cell>
          <cell r="Q56">
            <v>0</v>
          </cell>
        </row>
        <row r="57">
          <cell r="B57">
            <v>1000</v>
          </cell>
          <cell r="P57">
            <v>0</v>
          </cell>
          <cell r="Q57">
            <v>0</v>
          </cell>
        </row>
        <row r="58">
          <cell r="B58">
            <v>1000</v>
          </cell>
          <cell r="P58">
            <v>1865.98</v>
          </cell>
          <cell r="Q58">
            <v>0</v>
          </cell>
        </row>
        <row r="59">
          <cell r="B59">
            <v>1000</v>
          </cell>
          <cell r="P59">
            <v>1865.98</v>
          </cell>
          <cell r="Q59">
            <v>0</v>
          </cell>
        </row>
        <row r="60">
          <cell r="B60">
            <v>1000</v>
          </cell>
          <cell r="P60">
            <v>12442.29</v>
          </cell>
          <cell r="Q60">
            <v>0</v>
          </cell>
        </row>
        <row r="61">
          <cell r="B61">
            <v>1000</v>
          </cell>
          <cell r="P61">
            <v>1865.98</v>
          </cell>
          <cell r="Q61">
            <v>0</v>
          </cell>
        </row>
        <row r="62">
          <cell r="B62">
            <v>1000</v>
          </cell>
          <cell r="P62">
            <v>0</v>
          </cell>
          <cell r="Q62">
            <v>0</v>
          </cell>
        </row>
        <row r="63">
          <cell r="B63">
            <v>1000</v>
          </cell>
          <cell r="P63">
            <v>40000</v>
          </cell>
          <cell r="Q63">
            <v>40000</v>
          </cell>
        </row>
        <row r="64">
          <cell r="B64">
            <v>1000</v>
          </cell>
          <cell r="P64">
            <v>0</v>
          </cell>
          <cell r="Q64">
            <v>0</v>
          </cell>
        </row>
        <row r="65">
          <cell r="B65">
            <v>1000</v>
          </cell>
          <cell r="P65">
            <v>0</v>
          </cell>
          <cell r="Q65">
            <v>0</v>
          </cell>
        </row>
        <row r="66">
          <cell r="B66">
            <v>1001</v>
          </cell>
          <cell r="P66">
            <v>142006.5</v>
          </cell>
          <cell r="Q66">
            <v>141999.71</v>
          </cell>
        </row>
        <row r="67">
          <cell r="B67">
            <v>1001</v>
          </cell>
          <cell r="P67">
            <v>141141.29999999999</v>
          </cell>
          <cell r="Q67">
            <v>141134.54999999999</v>
          </cell>
        </row>
        <row r="68">
          <cell r="B68">
            <v>1001</v>
          </cell>
          <cell r="P68">
            <v>51851.35</v>
          </cell>
          <cell r="Q68">
            <v>51851.35</v>
          </cell>
        </row>
        <row r="69">
          <cell r="B69">
            <v>1001</v>
          </cell>
          <cell r="P69">
            <v>166196.67000000001</v>
          </cell>
          <cell r="Q69">
            <v>166196.67000000001</v>
          </cell>
        </row>
        <row r="70">
          <cell r="B70">
            <v>1001</v>
          </cell>
          <cell r="P70">
            <v>17640</v>
          </cell>
          <cell r="Q70">
            <v>17639.16</v>
          </cell>
        </row>
        <row r="71">
          <cell r="B71">
            <v>1001</v>
          </cell>
          <cell r="P71">
            <v>11476.35</v>
          </cell>
          <cell r="Q71">
            <v>0</v>
          </cell>
        </row>
        <row r="72">
          <cell r="B72">
            <v>1001</v>
          </cell>
          <cell r="P72">
            <v>109429.89</v>
          </cell>
          <cell r="Q72">
            <v>0</v>
          </cell>
        </row>
        <row r="73">
          <cell r="B73">
            <v>1001</v>
          </cell>
          <cell r="P73">
            <v>54515.92</v>
          </cell>
          <cell r="Q73">
            <v>54515.92</v>
          </cell>
        </row>
        <row r="74">
          <cell r="B74">
            <v>1001</v>
          </cell>
          <cell r="P74">
            <v>12609.61</v>
          </cell>
          <cell r="Q74">
            <v>10492.49</v>
          </cell>
        </row>
        <row r="75">
          <cell r="B75">
            <v>1001</v>
          </cell>
          <cell r="P75">
            <v>50438.41</v>
          </cell>
          <cell r="Q75">
            <v>41969.94</v>
          </cell>
        </row>
        <row r="76">
          <cell r="B76">
            <v>1001</v>
          </cell>
          <cell r="P76">
            <v>12970.38</v>
          </cell>
          <cell r="Q76">
            <v>12970.38</v>
          </cell>
        </row>
        <row r="77">
          <cell r="B77">
            <v>1001</v>
          </cell>
          <cell r="P77">
            <v>0</v>
          </cell>
          <cell r="Q77">
            <v>0</v>
          </cell>
        </row>
        <row r="78">
          <cell r="B78">
            <v>1001</v>
          </cell>
          <cell r="P78">
            <v>8120.1</v>
          </cell>
          <cell r="Q78">
            <v>0</v>
          </cell>
        </row>
        <row r="79">
          <cell r="B79">
            <v>1001</v>
          </cell>
          <cell r="P79">
            <v>0</v>
          </cell>
          <cell r="Q79">
            <v>0</v>
          </cell>
        </row>
        <row r="80">
          <cell r="B80">
            <v>1001</v>
          </cell>
          <cell r="P80">
            <v>0</v>
          </cell>
          <cell r="Q80">
            <v>0</v>
          </cell>
        </row>
        <row r="81">
          <cell r="B81">
            <v>1001</v>
          </cell>
          <cell r="P81">
            <v>0</v>
          </cell>
          <cell r="Q81">
            <v>0</v>
          </cell>
        </row>
        <row r="82">
          <cell r="B82">
            <v>1001</v>
          </cell>
          <cell r="P82">
            <v>6570</v>
          </cell>
          <cell r="Q82">
            <v>6569.69</v>
          </cell>
        </row>
        <row r="83">
          <cell r="B83">
            <v>1001</v>
          </cell>
          <cell r="P83">
            <v>6210</v>
          </cell>
          <cell r="Q83">
            <v>6209.7</v>
          </cell>
        </row>
        <row r="84">
          <cell r="B84">
            <v>1001</v>
          </cell>
          <cell r="P84">
            <v>0</v>
          </cell>
          <cell r="Q84">
            <v>0</v>
          </cell>
        </row>
        <row r="85">
          <cell r="B85">
            <v>1001</v>
          </cell>
          <cell r="P85">
            <v>0</v>
          </cell>
          <cell r="Q85">
            <v>0</v>
          </cell>
        </row>
        <row r="86">
          <cell r="B86">
            <v>1001</v>
          </cell>
          <cell r="P86">
            <v>0</v>
          </cell>
          <cell r="Q86">
            <v>0</v>
          </cell>
        </row>
        <row r="87">
          <cell r="B87">
            <v>1001</v>
          </cell>
          <cell r="P87">
            <v>42000</v>
          </cell>
          <cell r="Q87">
            <v>42000</v>
          </cell>
        </row>
        <row r="88">
          <cell r="B88">
            <v>1001</v>
          </cell>
          <cell r="P88">
            <v>0</v>
          </cell>
          <cell r="Q88">
            <v>0</v>
          </cell>
        </row>
        <row r="89">
          <cell r="B89">
            <v>1001</v>
          </cell>
          <cell r="P89">
            <v>0</v>
          </cell>
          <cell r="Q89">
            <v>0</v>
          </cell>
        </row>
        <row r="90">
          <cell r="B90">
            <v>1001</v>
          </cell>
          <cell r="P90">
            <v>270.69</v>
          </cell>
          <cell r="Q90">
            <v>270.69</v>
          </cell>
        </row>
        <row r="91">
          <cell r="B91">
            <v>1001</v>
          </cell>
          <cell r="P91">
            <v>3714.27</v>
          </cell>
          <cell r="Q91">
            <v>3242.72</v>
          </cell>
        </row>
        <row r="92">
          <cell r="B92">
            <v>1001</v>
          </cell>
          <cell r="P92">
            <v>0</v>
          </cell>
          <cell r="Q92">
            <v>0</v>
          </cell>
        </row>
        <row r="93">
          <cell r="B93">
            <v>1001</v>
          </cell>
          <cell r="P93">
            <v>0</v>
          </cell>
          <cell r="Q93">
            <v>0</v>
          </cell>
        </row>
        <row r="94">
          <cell r="B94">
            <v>1001</v>
          </cell>
          <cell r="P94">
            <v>1894.18</v>
          </cell>
          <cell r="Q94">
            <v>0</v>
          </cell>
        </row>
        <row r="95">
          <cell r="B95">
            <v>1001</v>
          </cell>
          <cell r="P95">
            <v>1894.18</v>
          </cell>
          <cell r="Q95">
            <v>0</v>
          </cell>
        </row>
        <row r="96">
          <cell r="B96">
            <v>1001</v>
          </cell>
          <cell r="P96">
            <v>12637.55</v>
          </cell>
          <cell r="Q96">
            <v>0</v>
          </cell>
        </row>
        <row r="97">
          <cell r="B97">
            <v>1001</v>
          </cell>
          <cell r="P97">
            <v>1894.18</v>
          </cell>
          <cell r="Q97">
            <v>0</v>
          </cell>
        </row>
        <row r="98">
          <cell r="B98">
            <v>1002</v>
          </cell>
          <cell r="P98">
            <v>37167.42</v>
          </cell>
          <cell r="Q98">
            <v>37165.64</v>
          </cell>
        </row>
        <row r="99">
          <cell r="B99">
            <v>1002</v>
          </cell>
          <cell r="P99">
            <v>37167.42</v>
          </cell>
          <cell r="Q99">
            <v>37165.64</v>
          </cell>
        </row>
        <row r="100">
          <cell r="B100">
            <v>1002</v>
          </cell>
          <cell r="P100">
            <v>0</v>
          </cell>
          <cell r="Q100">
            <v>0</v>
          </cell>
        </row>
        <row r="101">
          <cell r="B101">
            <v>1002</v>
          </cell>
          <cell r="P101">
            <v>4410</v>
          </cell>
          <cell r="Q101">
            <v>4409.79</v>
          </cell>
        </row>
        <row r="102">
          <cell r="B102">
            <v>1002</v>
          </cell>
          <cell r="P102">
            <v>2685.24</v>
          </cell>
          <cell r="Q102">
            <v>0</v>
          </cell>
        </row>
        <row r="103">
          <cell r="B103">
            <v>1002</v>
          </cell>
          <cell r="P103">
            <v>26416.560000000001</v>
          </cell>
          <cell r="Q103">
            <v>0</v>
          </cell>
        </row>
        <row r="104">
          <cell r="B104">
            <v>1002</v>
          </cell>
          <cell r="P104">
            <v>0</v>
          </cell>
          <cell r="Q104">
            <v>0</v>
          </cell>
        </row>
        <row r="105">
          <cell r="B105">
            <v>1002</v>
          </cell>
          <cell r="P105">
            <v>3320.54</v>
          </cell>
          <cell r="Q105">
            <v>2763.03</v>
          </cell>
        </row>
        <row r="106">
          <cell r="B106">
            <v>1002</v>
          </cell>
          <cell r="P106">
            <v>13282.22</v>
          </cell>
          <cell r="Q106">
            <v>11052.17</v>
          </cell>
        </row>
        <row r="107">
          <cell r="B107">
            <v>1002</v>
          </cell>
          <cell r="P107">
            <v>0</v>
          </cell>
          <cell r="Q107">
            <v>0</v>
          </cell>
        </row>
        <row r="108">
          <cell r="B108">
            <v>1002</v>
          </cell>
          <cell r="P108">
            <v>0</v>
          </cell>
          <cell r="Q108">
            <v>0</v>
          </cell>
        </row>
        <row r="109">
          <cell r="B109">
            <v>1002</v>
          </cell>
          <cell r="P109">
            <v>2131.98</v>
          </cell>
          <cell r="Q109">
            <v>0</v>
          </cell>
        </row>
        <row r="110">
          <cell r="B110">
            <v>1002</v>
          </cell>
          <cell r="P110">
            <v>0</v>
          </cell>
          <cell r="Q110">
            <v>0</v>
          </cell>
        </row>
        <row r="111">
          <cell r="B111">
            <v>1002</v>
          </cell>
          <cell r="P111">
            <v>0</v>
          </cell>
          <cell r="Q111">
            <v>0</v>
          </cell>
        </row>
        <row r="112">
          <cell r="B112">
            <v>1002</v>
          </cell>
          <cell r="P112">
            <v>2190</v>
          </cell>
          <cell r="Q112">
            <v>2189.9</v>
          </cell>
        </row>
        <row r="113">
          <cell r="B113">
            <v>1002</v>
          </cell>
          <cell r="P113">
            <v>2070</v>
          </cell>
          <cell r="Q113">
            <v>2069.9</v>
          </cell>
        </row>
        <row r="114">
          <cell r="B114">
            <v>1002</v>
          </cell>
          <cell r="P114">
            <v>0</v>
          </cell>
          <cell r="Q114">
            <v>0</v>
          </cell>
        </row>
        <row r="115">
          <cell r="B115">
            <v>1002</v>
          </cell>
          <cell r="P115">
            <v>0</v>
          </cell>
          <cell r="Q115">
            <v>0</v>
          </cell>
        </row>
        <row r="116">
          <cell r="B116">
            <v>1002</v>
          </cell>
          <cell r="P116">
            <v>0</v>
          </cell>
          <cell r="Q116">
            <v>0</v>
          </cell>
        </row>
        <row r="117">
          <cell r="B117">
            <v>1002</v>
          </cell>
          <cell r="P117">
            <v>197.41</v>
          </cell>
          <cell r="Q117">
            <v>197.41</v>
          </cell>
        </row>
        <row r="118">
          <cell r="B118">
            <v>1002</v>
          </cell>
          <cell r="P118">
            <v>248.65</v>
          </cell>
          <cell r="Q118">
            <v>0</v>
          </cell>
        </row>
        <row r="119">
          <cell r="B119">
            <v>1002</v>
          </cell>
          <cell r="P119">
            <v>248.65</v>
          </cell>
          <cell r="Q119">
            <v>0</v>
          </cell>
        </row>
        <row r="120">
          <cell r="B120">
            <v>1002</v>
          </cell>
          <cell r="P120">
            <v>1660.09</v>
          </cell>
          <cell r="Q120">
            <v>0</v>
          </cell>
        </row>
        <row r="121">
          <cell r="B121">
            <v>1002</v>
          </cell>
          <cell r="P121">
            <v>248.65</v>
          </cell>
          <cell r="Q121">
            <v>0</v>
          </cell>
        </row>
        <row r="122">
          <cell r="B122">
            <v>1003</v>
          </cell>
          <cell r="P122">
            <v>258290.76</v>
          </cell>
          <cell r="Q122">
            <v>258278.41</v>
          </cell>
        </row>
        <row r="123">
          <cell r="B123">
            <v>1003</v>
          </cell>
          <cell r="P123">
            <v>246629.82</v>
          </cell>
          <cell r="Q123">
            <v>246618.03</v>
          </cell>
        </row>
        <row r="124">
          <cell r="B124">
            <v>1003</v>
          </cell>
          <cell r="P124">
            <v>73947</v>
          </cell>
          <cell r="Q124">
            <v>73947</v>
          </cell>
        </row>
        <row r="125">
          <cell r="B125">
            <v>1003</v>
          </cell>
          <cell r="P125">
            <v>96700.12</v>
          </cell>
          <cell r="Q125">
            <v>96700.12</v>
          </cell>
        </row>
        <row r="126">
          <cell r="B126">
            <v>1003</v>
          </cell>
          <cell r="P126">
            <v>9142.5</v>
          </cell>
          <cell r="Q126">
            <v>9056.5</v>
          </cell>
        </row>
        <row r="127">
          <cell r="B127">
            <v>1003</v>
          </cell>
          <cell r="P127">
            <v>16170</v>
          </cell>
          <cell r="Q127">
            <v>16169.23</v>
          </cell>
        </row>
        <row r="128">
          <cell r="B128">
            <v>1003</v>
          </cell>
          <cell r="P128">
            <v>17113.5</v>
          </cell>
          <cell r="Q128">
            <v>0</v>
          </cell>
        </row>
        <row r="129">
          <cell r="B129">
            <v>1003</v>
          </cell>
          <cell r="P129">
            <v>171449.58</v>
          </cell>
          <cell r="Q129">
            <v>0</v>
          </cell>
        </row>
        <row r="130">
          <cell r="B130">
            <v>1003</v>
          </cell>
          <cell r="P130">
            <v>40034.160000000003</v>
          </cell>
          <cell r="Q130">
            <v>40034.160000000003</v>
          </cell>
        </row>
        <row r="131">
          <cell r="B131">
            <v>1003</v>
          </cell>
          <cell r="P131">
            <v>22033.96</v>
          </cell>
          <cell r="Q131">
            <v>18334.52</v>
          </cell>
        </row>
        <row r="132">
          <cell r="B132">
            <v>1003</v>
          </cell>
          <cell r="P132">
            <v>88136.02</v>
          </cell>
          <cell r="Q132">
            <v>73338.22</v>
          </cell>
        </row>
        <row r="133">
          <cell r="B133">
            <v>1003</v>
          </cell>
          <cell r="P133">
            <v>2488.5</v>
          </cell>
          <cell r="Q133">
            <v>2488.5</v>
          </cell>
        </row>
        <row r="134">
          <cell r="B134">
            <v>1003</v>
          </cell>
          <cell r="P134">
            <v>0</v>
          </cell>
          <cell r="Q134">
            <v>0</v>
          </cell>
        </row>
        <row r="135">
          <cell r="B135">
            <v>1003</v>
          </cell>
          <cell r="P135">
            <v>14470.95</v>
          </cell>
          <cell r="Q135">
            <v>0</v>
          </cell>
        </row>
        <row r="136">
          <cell r="B136">
            <v>1003</v>
          </cell>
          <cell r="P136">
            <v>0</v>
          </cell>
          <cell r="Q136">
            <v>0</v>
          </cell>
        </row>
        <row r="137">
          <cell r="B137">
            <v>1003</v>
          </cell>
          <cell r="P137">
            <v>0</v>
          </cell>
          <cell r="Q137">
            <v>0</v>
          </cell>
        </row>
        <row r="138">
          <cell r="B138">
            <v>1003</v>
          </cell>
          <cell r="P138">
            <v>0</v>
          </cell>
          <cell r="Q138">
            <v>0</v>
          </cell>
        </row>
        <row r="139">
          <cell r="B139">
            <v>1003</v>
          </cell>
          <cell r="P139">
            <v>8760</v>
          </cell>
          <cell r="Q139">
            <v>8759.58</v>
          </cell>
        </row>
        <row r="140">
          <cell r="B140">
            <v>1003</v>
          </cell>
          <cell r="P140">
            <v>8280</v>
          </cell>
          <cell r="Q140">
            <v>8279.6</v>
          </cell>
        </row>
        <row r="141">
          <cell r="B141">
            <v>1003</v>
          </cell>
          <cell r="P141">
            <v>0</v>
          </cell>
          <cell r="Q141">
            <v>0</v>
          </cell>
        </row>
        <row r="142">
          <cell r="B142">
            <v>1003</v>
          </cell>
          <cell r="P142">
            <v>0</v>
          </cell>
          <cell r="Q142">
            <v>0</v>
          </cell>
        </row>
        <row r="143">
          <cell r="B143">
            <v>1003</v>
          </cell>
          <cell r="P143">
            <v>0</v>
          </cell>
          <cell r="Q143">
            <v>0</v>
          </cell>
        </row>
        <row r="144">
          <cell r="B144">
            <v>1003</v>
          </cell>
          <cell r="P144">
            <v>0</v>
          </cell>
          <cell r="Q144">
            <v>0</v>
          </cell>
        </row>
        <row r="145">
          <cell r="B145">
            <v>1003</v>
          </cell>
          <cell r="P145">
            <v>0</v>
          </cell>
          <cell r="Q145">
            <v>0</v>
          </cell>
        </row>
        <row r="146">
          <cell r="B146">
            <v>1003</v>
          </cell>
          <cell r="P146">
            <v>0</v>
          </cell>
          <cell r="Q146">
            <v>0</v>
          </cell>
        </row>
        <row r="147">
          <cell r="B147">
            <v>1003</v>
          </cell>
          <cell r="P147">
            <v>0</v>
          </cell>
          <cell r="Q147">
            <v>0</v>
          </cell>
        </row>
        <row r="148">
          <cell r="B148">
            <v>1003</v>
          </cell>
          <cell r="P148">
            <v>6267.82</v>
          </cell>
          <cell r="Q148">
            <v>4152.9399999999996</v>
          </cell>
        </row>
        <row r="149">
          <cell r="B149">
            <v>1003</v>
          </cell>
          <cell r="P149">
            <v>3431.86</v>
          </cell>
          <cell r="Q149">
            <v>671.86</v>
          </cell>
        </row>
        <row r="150">
          <cell r="B150">
            <v>1003</v>
          </cell>
          <cell r="P150">
            <v>2273.75</v>
          </cell>
          <cell r="Q150">
            <v>0</v>
          </cell>
        </row>
        <row r="151">
          <cell r="B151">
            <v>1003</v>
          </cell>
          <cell r="P151">
            <v>2273.75</v>
          </cell>
          <cell r="Q151">
            <v>0</v>
          </cell>
        </row>
        <row r="152">
          <cell r="B152">
            <v>1003</v>
          </cell>
          <cell r="P152">
            <v>15167.4</v>
          </cell>
          <cell r="Q152">
            <v>0</v>
          </cell>
        </row>
        <row r="153">
          <cell r="B153">
            <v>1003</v>
          </cell>
          <cell r="P153">
            <v>2273.75</v>
          </cell>
          <cell r="Q153">
            <v>0</v>
          </cell>
        </row>
        <row r="154">
          <cell r="B154">
            <v>1003</v>
          </cell>
          <cell r="P154">
            <v>9741.3799999999992</v>
          </cell>
          <cell r="Q154">
            <v>9741.3799999999992</v>
          </cell>
        </row>
        <row r="155">
          <cell r="B155">
            <v>1004</v>
          </cell>
          <cell r="P155">
            <v>0</v>
          </cell>
          <cell r="Q155">
            <v>0</v>
          </cell>
        </row>
        <row r="156">
          <cell r="B156">
            <v>1004</v>
          </cell>
          <cell r="P156">
            <v>1502.28</v>
          </cell>
          <cell r="Q156">
            <v>0</v>
          </cell>
        </row>
        <row r="157">
          <cell r="B157">
            <v>1004</v>
          </cell>
          <cell r="P157">
            <v>10604.37</v>
          </cell>
          <cell r="Q157">
            <v>0</v>
          </cell>
        </row>
        <row r="158">
          <cell r="B158">
            <v>1004</v>
          </cell>
          <cell r="P158">
            <v>0</v>
          </cell>
          <cell r="Q158">
            <v>0</v>
          </cell>
        </row>
        <row r="159">
          <cell r="B159">
            <v>1004</v>
          </cell>
          <cell r="P159">
            <v>0</v>
          </cell>
          <cell r="Q159">
            <v>0</v>
          </cell>
        </row>
        <row r="160">
          <cell r="B160">
            <v>1004</v>
          </cell>
          <cell r="P160">
            <v>0</v>
          </cell>
          <cell r="Q160">
            <v>0</v>
          </cell>
        </row>
        <row r="161">
          <cell r="B161">
            <v>1004</v>
          </cell>
          <cell r="P161">
            <v>0</v>
          </cell>
          <cell r="Q161">
            <v>0</v>
          </cell>
        </row>
        <row r="162">
          <cell r="B162">
            <v>1004</v>
          </cell>
          <cell r="P162">
            <v>0</v>
          </cell>
          <cell r="Q162">
            <v>0</v>
          </cell>
        </row>
        <row r="163">
          <cell r="B163">
            <v>1004</v>
          </cell>
          <cell r="P163">
            <v>0</v>
          </cell>
          <cell r="Q163">
            <v>0</v>
          </cell>
        </row>
        <row r="164">
          <cell r="B164">
            <v>1004</v>
          </cell>
          <cell r="P164">
            <v>0</v>
          </cell>
          <cell r="Q164">
            <v>0</v>
          </cell>
        </row>
        <row r="165">
          <cell r="B165">
            <v>1004</v>
          </cell>
          <cell r="P165">
            <v>0</v>
          </cell>
          <cell r="Q165">
            <v>0</v>
          </cell>
        </row>
        <row r="166">
          <cell r="B166">
            <v>1004</v>
          </cell>
          <cell r="P166">
            <v>0</v>
          </cell>
          <cell r="Q166">
            <v>0</v>
          </cell>
        </row>
        <row r="167">
          <cell r="B167">
            <v>1004</v>
          </cell>
          <cell r="P167">
            <v>0</v>
          </cell>
          <cell r="Q167">
            <v>0</v>
          </cell>
        </row>
        <row r="168">
          <cell r="B168">
            <v>1004</v>
          </cell>
          <cell r="P168">
            <v>0</v>
          </cell>
          <cell r="Q168">
            <v>0</v>
          </cell>
        </row>
        <row r="169">
          <cell r="B169">
            <v>1005</v>
          </cell>
          <cell r="P169">
            <v>37069.440000000002</v>
          </cell>
          <cell r="Q169">
            <v>37067.67</v>
          </cell>
        </row>
        <row r="170">
          <cell r="B170">
            <v>1005</v>
          </cell>
          <cell r="P170">
            <v>36802.14</v>
          </cell>
          <cell r="Q170">
            <v>36800.379999999997</v>
          </cell>
        </row>
        <row r="171">
          <cell r="B171">
            <v>1005</v>
          </cell>
          <cell r="P171">
            <v>1800.69</v>
          </cell>
          <cell r="Q171">
            <v>0</v>
          </cell>
        </row>
        <row r="172">
          <cell r="B172">
            <v>1005</v>
          </cell>
          <cell r="P172">
            <v>20125.259999999998</v>
          </cell>
          <cell r="Q172">
            <v>0</v>
          </cell>
        </row>
        <row r="173">
          <cell r="B173">
            <v>1005</v>
          </cell>
          <cell r="P173">
            <v>3287.91</v>
          </cell>
          <cell r="Q173">
            <v>2735.88</v>
          </cell>
        </row>
        <row r="174">
          <cell r="B174">
            <v>1005</v>
          </cell>
          <cell r="P174">
            <v>13151.67</v>
          </cell>
          <cell r="Q174">
            <v>10943.54</v>
          </cell>
        </row>
        <row r="175">
          <cell r="B175">
            <v>1005</v>
          </cell>
          <cell r="P175">
            <v>0</v>
          </cell>
          <cell r="Q175">
            <v>0</v>
          </cell>
        </row>
        <row r="176">
          <cell r="B176">
            <v>1005</v>
          </cell>
          <cell r="P176">
            <v>0</v>
          </cell>
          <cell r="Q176">
            <v>0</v>
          </cell>
        </row>
        <row r="177">
          <cell r="B177">
            <v>1005</v>
          </cell>
          <cell r="P177">
            <v>2118.4499999999998</v>
          </cell>
          <cell r="Q177">
            <v>0</v>
          </cell>
        </row>
        <row r="178">
          <cell r="B178">
            <v>1005</v>
          </cell>
          <cell r="P178">
            <v>0</v>
          </cell>
          <cell r="Q178">
            <v>0</v>
          </cell>
        </row>
        <row r="179">
          <cell r="B179">
            <v>1005</v>
          </cell>
          <cell r="P179">
            <v>0</v>
          </cell>
          <cell r="Q179">
            <v>0</v>
          </cell>
        </row>
        <row r="180">
          <cell r="B180">
            <v>1005</v>
          </cell>
          <cell r="P180">
            <v>0</v>
          </cell>
          <cell r="Q180">
            <v>0</v>
          </cell>
        </row>
        <row r="181">
          <cell r="B181">
            <v>1005</v>
          </cell>
          <cell r="P181">
            <v>2190</v>
          </cell>
          <cell r="Q181">
            <v>2189.9</v>
          </cell>
        </row>
        <row r="182">
          <cell r="B182">
            <v>1005</v>
          </cell>
          <cell r="P182">
            <v>2070</v>
          </cell>
          <cell r="Q182">
            <v>2069.9</v>
          </cell>
        </row>
        <row r="183">
          <cell r="B183">
            <v>1005</v>
          </cell>
          <cell r="P183">
            <v>0</v>
          </cell>
          <cell r="Q183">
            <v>0</v>
          </cell>
        </row>
        <row r="184">
          <cell r="B184">
            <v>1005</v>
          </cell>
          <cell r="P184">
            <v>0</v>
          </cell>
          <cell r="Q184">
            <v>0</v>
          </cell>
        </row>
        <row r="185">
          <cell r="B185">
            <v>1005</v>
          </cell>
          <cell r="P185">
            <v>0</v>
          </cell>
          <cell r="Q185">
            <v>0</v>
          </cell>
        </row>
        <row r="186">
          <cell r="B186">
            <v>1005</v>
          </cell>
          <cell r="P186">
            <v>6000</v>
          </cell>
          <cell r="Q186">
            <v>5999.71</v>
          </cell>
        </row>
        <row r="187">
          <cell r="B187">
            <v>1005</v>
          </cell>
          <cell r="P187">
            <v>252.41</v>
          </cell>
          <cell r="Q187">
            <v>0</v>
          </cell>
        </row>
        <row r="188">
          <cell r="B188">
            <v>1005</v>
          </cell>
          <cell r="P188">
            <v>252.41</v>
          </cell>
          <cell r="Q188">
            <v>0</v>
          </cell>
        </row>
        <row r="189">
          <cell r="B189">
            <v>1005</v>
          </cell>
          <cell r="P189">
            <v>1682.64</v>
          </cell>
          <cell r="Q189">
            <v>0</v>
          </cell>
        </row>
        <row r="190">
          <cell r="B190">
            <v>1005</v>
          </cell>
          <cell r="P190">
            <v>252.41</v>
          </cell>
          <cell r="Q190">
            <v>0</v>
          </cell>
        </row>
        <row r="191">
          <cell r="B191">
            <v>1006</v>
          </cell>
          <cell r="P191">
            <v>89631.3</v>
          </cell>
          <cell r="Q191">
            <v>89627.01</v>
          </cell>
        </row>
        <row r="192">
          <cell r="B192">
            <v>1006</v>
          </cell>
          <cell r="P192">
            <v>89297.46</v>
          </cell>
          <cell r="Q192">
            <v>89293.19</v>
          </cell>
        </row>
        <row r="193">
          <cell r="B193">
            <v>1006</v>
          </cell>
          <cell r="P193">
            <v>51851.35</v>
          </cell>
          <cell r="Q193">
            <v>51851.35</v>
          </cell>
        </row>
        <row r="194">
          <cell r="B194">
            <v>1006</v>
          </cell>
          <cell r="P194">
            <v>181238.27</v>
          </cell>
          <cell r="Q194">
            <v>181238.27</v>
          </cell>
        </row>
        <row r="195">
          <cell r="B195">
            <v>1006</v>
          </cell>
          <cell r="P195">
            <v>23604.17</v>
          </cell>
          <cell r="Q195">
            <v>23517.040000000001</v>
          </cell>
        </row>
        <row r="196">
          <cell r="B196">
            <v>1006</v>
          </cell>
          <cell r="P196">
            <v>4410</v>
          </cell>
          <cell r="Q196">
            <v>4409.79</v>
          </cell>
        </row>
        <row r="197">
          <cell r="B197">
            <v>1006</v>
          </cell>
          <cell r="P197">
            <v>9990.8700000000008</v>
          </cell>
          <cell r="Q197">
            <v>0</v>
          </cell>
        </row>
        <row r="198">
          <cell r="B198">
            <v>1006</v>
          </cell>
          <cell r="P198">
            <v>84387.03</v>
          </cell>
          <cell r="Q198">
            <v>0</v>
          </cell>
        </row>
        <row r="199">
          <cell r="B199">
            <v>1006</v>
          </cell>
          <cell r="P199">
            <v>437.03</v>
          </cell>
          <cell r="Q199">
            <v>437.03</v>
          </cell>
        </row>
        <row r="200">
          <cell r="B200">
            <v>1006</v>
          </cell>
          <cell r="P200">
            <v>33674.639999999999</v>
          </cell>
          <cell r="Q200">
            <v>33674.400000000001</v>
          </cell>
        </row>
        <row r="201">
          <cell r="B201">
            <v>1006</v>
          </cell>
          <cell r="P201">
            <v>8699.8700000000008</v>
          </cell>
          <cell r="Q201">
            <v>7265.97</v>
          </cell>
        </row>
        <row r="202">
          <cell r="B202">
            <v>1006</v>
          </cell>
          <cell r="P202">
            <v>31911.48</v>
          </cell>
          <cell r="Q202">
            <v>26553.63</v>
          </cell>
        </row>
        <row r="203">
          <cell r="B203">
            <v>1006</v>
          </cell>
          <cell r="P203">
            <v>5208.96</v>
          </cell>
          <cell r="Q203">
            <v>5201.16</v>
          </cell>
        </row>
        <row r="204">
          <cell r="B204">
            <v>1006</v>
          </cell>
          <cell r="P204">
            <v>0</v>
          </cell>
          <cell r="Q204">
            <v>0</v>
          </cell>
        </row>
        <row r="205">
          <cell r="B205">
            <v>1006</v>
          </cell>
          <cell r="P205">
            <v>5131.5</v>
          </cell>
          <cell r="Q205">
            <v>0</v>
          </cell>
        </row>
        <row r="206">
          <cell r="B206">
            <v>1006</v>
          </cell>
          <cell r="P206">
            <v>0</v>
          </cell>
          <cell r="Q206">
            <v>0</v>
          </cell>
        </row>
        <row r="207">
          <cell r="B207">
            <v>1006</v>
          </cell>
          <cell r="P207">
            <v>0</v>
          </cell>
          <cell r="Q207">
            <v>0</v>
          </cell>
        </row>
        <row r="208">
          <cell r="B208">
            <v>1006</v>
          </cell>
          <cell r="P208">
            <v>0</v>
          </cell>
          <cell r="Q208">
            <v>0</v>
          </cell>
        </row>
        <row r="209">
          <cell r="B209">
            <v>1006</v>
          </cell>
          <cell r="P209">
            <v>6570</v>
          </cell>
          <cell r="Q209">
            <v>6569.69</v>
          </cell>
        </row>
        <row r="210">
          <cell r="B210">
            <v>1006</v>
          </cell>
          <cell r="P210">
            <v>6210</v>
          </cell>
          <cell r="Q210">
            <v>6209.7</v>
          </cell>
        </row>
        <row r="211">
          <cell r="B211">
            <v>1006</v>
          </cell>
          <cell r="P211">
            <v>0</v>
          </cell>
          <cell r="Q211">
            <v>0</v>
          </cell>
        </row>
        <row r="212">
          <cell r="B212">
            <v>1006</v>
          </cell>
          <cell r="P212">
            <v>0</v>
          </cell>
          <cell r="Q212">
            <v>0</v>
          </cell>
        </row>
        <row r="213">
          <cell r="B213">
            <v>1006</v>
          </cell>
          <cell r="P213">
            <v>0</v>
          </cell>
          <cell r="Q213">
            <v>0</v>
          </cell>
        </row>
        <row r="214">
          <cell r="B214">
            <v>1006</v>
          </cell>
          <cell r="P214">
            <v>0</v>
          </cell>
          <cell r="Q214">
            <v>0</v>
          </cell>
        </row>
        <row r="215">
          <cell r="B215">
            <v>1006</v>
          </cell>
          <cell r="P215">
            <v>19051.759999999998</v>
          </cell>
          <cell r="Q215">
            <v>19051.759999999998</v>
          </cell>
        </row>
        <row r="216">
          <cell r="B216">
            <v>1006</v>
          </cell>
          <cell r="P216">
            <v>0</v>
          </cell>
          <cell r="Q216">
            <v>0</v>
          </cell>
        </row>
        <row r="217">
          <cell r="B217">
            <v>1006</v>
          </cell>
          <cell r="P217">
            <v>8000</v>
          </cell>
          <cell r="Q217">
            <v>0</v>
          </cell>
        </row>
        <row r="218">
          <cell r="B218">
            <v>1006</v>
          </cell>
          <cell r="P218">
            <v>0</v>
          </cell>
          <cell r="Q218">
            <v>0</v>
          </cell>
        </row>
        <row r="219">
          <cell r="B219">
            <v>1006</v>
          </cell>
          <cell r="P219">
            <v>16739.650000000001</v>
          </cell>
          <cell r="Q219">
            <v>0</v>
          </cell>
        </row>
        <row r="220">
          <cell r="B220">
            <v>1006</v>
          </cell>
          <cell r="P220">
            <v>5077.2</v>
          </cell>
          <cell r="Q220">
            <v>0</v>
          </cell>
        </row>
        <row r="221">
          <cell r="B221">
            <v>1006</v>
          </cell>
          <cell r="P221">
            <v>0</v>
          </cell>
          <cell r="Q221">
            <v>0</v>
          </cell>
        </row>
        <row r="222">
          <cell r="B222">
            <v>1006</v>
          </cell>
          <cell r="P222">
            <v>17678.98</v>
          </cell>
          <cell r="Q222">
            <v>0</v>
          </cell>
        </row>
        <row r="223">
          <cell r="B223">
            <v>1006</v>
          </cell>
          <cell r="P223">
            <v>1303.8</v>
          </cell>
          <cell r="Q223">
            <v>1303.8</v>
          </cell>
        </row>
        <row r="224">
          <cell r="B224">
            <v>1006</v>
          </cell>
          <cell r="P224">
            <v>80500</v>
          </cell>
          <cell r="Q224">
            <v>0</v>
          </cell>
        </row>
        <row r="225">
          <cell r="B225">
            <v>1006</v>
          </cell>
          <cell r="P225">
            <v>1531.64</v>
          </cell>
          <cell r="Q225">
            <v>0</v>
          </cell>
        </row>
        <row r="226">
          <cell r="B226">
            <v>1006</v>
          </cell>
          <cell r="P226">
            <v>1531.64</v>
          </cell>
          <cell r="Q226">
            <v>0</v>
          </cell>
        </row>
        <row r="227">
          <cell r="B227">
            <v>1006</v>
          </cell>
          <cell r="P227">
            <v>10213.370000000001</v>
          </cell>
          <cell r="Q227">
            <v>0</v>
          </cell>
        </row>
        <row r="228">
          <cell r="B228">
            <v>1006</v>
          </cell>
          <cell r="P228">
            <v>1531.64</v>
          </cell>
          <cell r="Q228">
            <v>0</v>
          </cell>
        </row>
        <row r="229">
          <cell r="B229">
            <v>1006</v>
          </cell>
          <cell r="P229">
            <v>116000</v>
          </cell>
          <cell r="Q229">
            <v>0</v>
          </cell>
        </row>
        <row r="230">
          <cell r="B230">
            <v>1006</v>
          </cell>
          <cell r="P230">
            <v>10336.200000000001</v>
          </cell>
          <cell r="Q230">
            <v>10336.200000000001</v>
          </cell>
        </row>
        <row r="231">
          <cell r="B231">
            <v>1006</v>
          </cell>
          <cell r="P231">
            <v>87068.87</v>
          </cell>
          <cell r="Q231">
            <v>0</v>
          </cell>
        </row>
        <row r="232">
          <cell r="B232">
            <v>1007</v>
          </cell>
          <cell r="P232">
            <v>8641.9500000000007</v>
          </cell>
          <cell r="Q232">
            <v>8641.9500000000007</v>
          </cell>
        </row>
        <row r="233">
          <cell r="B233">
            <v>1007</v>
          </cell>
          <cell r="P233">
            <v>0</v>
          </cell>
          <cell r="Q233">
            <v>0</v>
          </cell>
        </row>
        <row r="234">
          <cell r="B234">
            <v>1007</v>
          </cell>
          <cell r="P234">
            <v>6718.22</v>
          </cell>
          <cell r="Q234">
            <v>6718.22</v>
          </cell>
        </row>
        <row r="235">
          <cell r="B235">
            <v>1007</v>
          </cell>
          <cell r="P235">
            <v>0</v>
          </cell>
          <cell r="Q235">
            <v>0</v>
          </cell>
        </row>
        <row r="236">
          <cell r="B236">
            <v>1007</v>
          </cell>
          <cell r="P236">
            <v>0</v>
          </cell>
          <cell r="Q236">
            <v>0</v>
          </cell>
        </row>
        <row r="237">
          <cell r="B237">
            <v>1007</v>
          </cell>
          <cell r="P237">
            <v>0</v>
          </cell>
          <cell r="Q237">
            <v>0</v>
          </cell>
        </row>
        <row r="238">
          <cell r="B238">
            <v>1007</v>
          </cell>
          <cell r="P238">
            <v>0</v>
          </cell>
          <cell r="Q238">
            <v>0</v>
          </cell>
        </row>
        <row r="239">
          <cell r="B239">
            <v>1007</v>
          </cell>
          <cell r="P239">
            <v>0</v>
          </cell>
          <cell r="Q239">
            <v>0</v>
          </cell>
        </row>
        <row r="240">
          <cell r="B240">
            <v>1007</v>
          </cell>
          <cell r="P240">
            <v>0</v>
          </cell>
          <cell r="Q240">
            <v>0</v>
          </cell>
        </row>
        <row r="241">
          <cell r="B241">
            <v>1007</v>
          </cell>
          <cell r="P241">
            <v>46.08</v>
          </cell>
          <cell r="Q241">
            <v>0</v>
          </cell>
        </row>
        <row r="242">
          <cell r="B242">
            <v>1007</v>
          </cell>
          <cell r="P242">
            <v>46.08</v>
          </cell>
          <cell r="Q242">
            <v>0</v>
          </cell>
        </row>
        <row r="243">
          <cell r="B243">
            <v>1007</v>
          </cell>
          <cell r="P243">
            <v>307.2</v>
          </cell>
          <cell r="Q243">
            <v>0</v>
          </cell>
        </row>
        <row r="244">
          <cell r="B244">
            <v>1007</v>
          </cell>
          <cell r="P244">
            <v>46.08</v>
          </cell>
          <cell r="Q244">
            <v>0</v>
          </cell>
        </row>
        <row r="245">
          <cell r="B245">
            <v>1007</v>
          </cell>
          <cell r="P245">
            <v>0</v>
          </cell>
          <cell r="Q245">
            <v>0</v>
          </cell>
        </row>
        <row r="246">
          <cell r="B246">
            <v>1008</v>
          </cell>
          <cell r="P246">
            <v>0</v>
          </cell>
          <cell r="Q246">
            <v>0</v>
          </cell>
        </row>
        <row r="247">
          <cell r="B247">
            <v>1008</v>
          </cell>
          <cell r="P247">
            <v>1209.6300000000001</v>
          </cell>
          <cell r="Q247">
            <v>0</v>
          </cell>
        </row>
        <row r="248">
          <cell r="B248">
            <v>1008</v>
          </cell>
          <cell r="P248">
            <v>8538.5400000000009</v>
          </cell>
          <cell r="Q248">
            <v>0</v>
          </cell>
        </row>
        <row r="249">
          <cell r="B249">
            <v>1008</v>
          </cell>
          <cell r="P249">
            <v>0</v>
          </cell>
          <cell r="Q249">
            <v>0</v>
          </cell>
        </row>
        <row r="250">
          <cell r="B250">
            <v>1008</v>
          </cell>
          <cell r="P250">
            <v>0</v>
          </cell>
          <cell r="Q250">
            <v>0</v>
          </cell>
        </row>
        <row r="251">
          <cell r="B251">
            <v>1008</v>
          </cell>
          <cell r="P251">
            <v>0</v>
          </cell>
          <cell r="Q251">
            <v>0</v>
          </cell>
        </row>
        <row r="252">
          <cell r="B252">
            <v>1008</v>
          </cell>
          <cell r="P252">
            <v>0</v>
          </cell>
          <cell r="Q252">
            <v>0</v>
          </cell>
        </row>
        <row r="253">
          <cell r="B253">
            <v>1008</v>
          </cell>
          <cell r="P253">
            <v>0</v>
          </cell>
          <cell r="Q253">
            <v>0</v>
          </cell>
        </row>
        <row r="254">
          <cell r="B254">
            <v>1008</v>
          </cell>
          <cell r="P254">
            <v>0</v>
          </cell>
          <cell r="Q254">
            <v>0</v>
          </cell>
        </row>
        <row r="255">
          <cell r="B255">
            <v>1008</v>
          </cell>
          <cell r="P255">
            <v>0</v>
          </cell>
          <cell r="Q255">
            <v>0</v>
          </cell>
        </row>
        <row r="256">
          <cell r="B256">
            <v>1008</v>
          </cell>
          <cell r="P256">
            <v>112.07</v>
          </cell>
          <cell r="Q256">
            <v>112.07</v>
          </cell>
        </row>
        <row r="257">
          <cell r="B257">
            <v>1008</v>
          </cell>
          <cell r="P257">
            <v>280</v>
          </cell>
          <cell r="Q257">
            <v>280</v>
          </cell>
        </row>
        <row r="258">
          <cell r="B258">
            <v>1008</v>
          </cell>
          <cell r="P258">
            <v>482.76</v>
          </cell>
          <cell r="Q258">
            <v>482.76</v>
          </cell>
        </row>
        <row r="259">
          <cell r="B259">
            <v>1008</v>
          </cell>
          <cell r="P259">
            <v>331.9</v>
          </cell>
          <cell r="Q259">
            <v>331.9</v>
          </cell>
        </row>
        <row r="260">
          <cell r="B260">
            <v>1008</v>
          </cell>
          <cell r="P260">
            <v>0</v>
          </cell>
          <cell r="Q260">
            <v>0</v>
          </cell>
        </row>
        <row r="261">
          <cell r="B261">
            <v>1008</v>
          </cell>
          <cell r="P261">
            <v>0</v>
          </cell>
          <cell r="Q261">
            <v>0</v>
          </cell>
        </row>
        <row r="262">
          <cell r="B262">
            <v>1008</v>
          </cell>
          <cell r="P262">
            <v>0</v>
          </cell>
          <cell r="Q262">
            <v>0</v>
          </cell>
        </row>
        <row r="263">
          <cell r="B263">
            <v>1008</v>
          </cell>
          <cell r="P263">
            <v>0</v>
          </cell>
          <cell r="Q263">
            <v>0</v>
          </cell>
        </row>
        <row r="264">
          <cell r="B264">
            <v>1100</v>
          </cell>
          <cell r="P264">
            <v>92705.1</v>
          </cell>
          <cell r="Q264">
            <v>92700.67</v>
          </cell>
        </row>
        <row r="265">
          <cell r="B265">
            <v>1100</v>
          </cell>
          <cell r="P265">
            <v>73956.36</v>
          </cell>
          <cell r="Q265">
            <v>73952.820000000007</v>
          </cell>
        </row>
        <row r="266">
          <cell r="B266">
            <v>1100</v>
          </cell>
          <cell r="P266">
            <v>1470</v>
          </cell>
          <cell r="Q266">
            <v>1469.93</v>
          </cell>
        </row>
        <row r="267">
          <cell r="B267">
            <v>1100</v>
          </cell>
          <cell r="P267">
            <v>4048.59</v>
          </cell>
          <cell r="Q267">
            <v>0</v>
          </cell>
        </row>
        <row r="268">
          <cell r="B268">
            <v>1100</v>
          </cell>
          <cell r="P268">
            <v>45248.85</v>
          </cell>
          <cell r="Q268">
            <v>0</v>
          </cell>
        </row>
        <row r="269">
          <cell r="B269">
            <v>1100</v>
          </cell>
          <cell r="P269">
            <v>6607.31</v>
          </cell>
          <cell r="Q269">
            <v>5497.96</v>
          </cell>
        </row>
        <row r="270">
          <cell r="B270">
            <v>1100</v>
          </cell>
          <cell r="P270">
            <v>26429.14</v>
          </cell>
          <cell r="Q270">
            <v>21991.759999999998</v>
          </cell>
        </row>
        <row r="271">
          <cell r="B271">
            <v>1100</v>
          </cell>
          <cell r="P271">
            <v>0</v>
          </cell>
          <cell r="Q271">
            <v>0</v>
          </cell>
        </row>
        <row r="272">
          <cell r="B272">
            <v>1100</v>
          </cell>
          <cell r="P272">
            <v>0</v>
          </cell>
          <cell r="Q272">
            <v>0</v>
          </cell>
        </row>
        <row r="273">
          <cell r="B273">
            <v>1100</v>
          </cell>
          <cell r="P273">
            <v>4763.04</v>
          </cell>
          <cell r="Q273">
            <v>0</v>
          </cell>
        </row>
        <row r="274">
          <cell r="B274">
            <v>1100</v>
          </cell>
          <cell r="P274">
            <v>0</v>
          </cell>
          <cell r="Q274">
            <v>0</v>
          </cell>
        </row>
        <row r="275">
          <cell r="B275">
            <v>1100</v>
          </cell>
          <cell r="P275">
            <v>2190</v>
          </cell>
          <cell r="Q275">
            <v>2189.9</v>
          </cell>
        </row>
        <row r="276">
          <cell r="B276">
            <v>1100</v>
          </cell>
          <cell r="P276">
            <v>2070</v>
          </cell>
          <cell r="Q276">
            <v>2069.9</v>
          </cell>
        </row>
        <row r="277">
          <cell r="B277">
            <v>1100</v>
          </cell>
          <cell r="P277">
            <v>0</v>
          </cell>
          <cell r="Q277">
            <v>0</v>
          </cell>
        </row>
        <row r="278">
          <cell r="B278">
            <v>1100</v>
          </cell>
          <cell r="P278">
            <v>0</v>
          </cell>
          <cell r="Q278">
            <v>0</v>
          </cell>
        </row>
        <row r="279">
          <cell r="B279">
            <v>1100</v>
          </cell>
          <cell r="P279">
            <v>0</v>
          </cell>
          <cell r="Q279">
            <v>0</v>
          </cell>
        </row>
        <row r="280">
          <cell r="B280">
            <v>1100</v>
          </cell>
          <cell r="P280">
            <v>3000</v>
          </cell>
          <cell r="Q280">
            <v>2999.86</v>
          </cell>
        </row>
        <row r="281">
          <cell r="B281">
            <v>1100</v>
          </cell>
          <cell r="P281">
            <v>460</v>
          </cell>
          <cell r="Q281">
            <v>460</v>
          </cell>
        </row>
        <row r="282">
          <cell r="B282">
            <v>1100</v>
          </cell>
          <cell r="P282">
            <v>0</v>
          </cell>
          <cell r="Q282">
            <v>0</v>
          </cell>
        </row>
        <row r="283">
          <cell r="B283">
            <v>1100</v>
          </cell>
          <cell r="P283">
            <v>0</v>
          </cell>
          <cell r="Q283">
            <v>0</v>
          </cell>
        </row>
        <row r="284">
          <cell r="B284">
            <v>1100</v>
          </cell>
          <cell r="P284">
            <v>0</v>
          </cell>
          <cell r="Q284">
            <v>0</v>
          </cell>
        </row>
        <row r="285">
          <cell r="B285">
            <v>1100</v>
          </cell>
          <cell r="P285">
            <v>16333.83</v>
          </cell>
          <cell r="Q285">
            <v>9704.25</v>
          </cell>
        </row>
        <row r="286">
          <cell r="B286">
            <v>1100</v>
          </cell>
          <cell r="P286">
            <v>0</v>
          </cell>
          <cell r="Q286">
            <v>0</v>
          </cell>
        </row>
        <row r="287">
          <cell r="B287">
            <v>1100</v>
          </cell>
          <cell r="P287">
            <v>3224.14</v>
          </cell>
          <cell r="Q287">
            <v>2060.35</v>
          </cell>
        </row>
        <row r="288">
          <cell r="B288">
            <v>1100</v>
          </cell>
          <cell r="P288">
            <v>0</v>
          </cell>
          <cell r="Q288">
            <v>0</v>
          </cell>
        </row>
        <row r="289">
          <cell r="B289">
            <v>1100</v>
          </cell>
          <cell r="P289">
            <v>131439.67000000001</v>
          </cell>
          <cell r="Q289">
            <v>131439.67000000001</v>
          </cell>
        </row>
        <row r="290">
          <cell r="B290">
            <v>1100</v>
          </cell>
          <cell r="P290">
            <v>0</v>
          </cell>
          <cell r="Q290">
            <v>0</v>
          </cell>
        </row>
        <row r="291">
          <cell r="B291">
            <v>1100</v>
          </cell>
          <cell r="P291">
            <v>526.07000000000005</v>
          </cell>
          <cell r="Q291">
            <v>0</v>
          </cell>
        </row>
        <row r="292">
          <cell r="B292">
            <v>1100</v>
          </cell>
          <cell r="P292">
            <v>526.07000000000005</v>
          </cell>
          <cell r="Q292">
            <v>0</v>
          </cell>
        </row>
        <row r="293">
          <cell r="B293">
            <v>1100</v>
          </cell>
          <cell r="P293">
            <v>3507.84</v>
          </cell>
          <cell r="Q293">
            <v>0</v>
          </cell>
        </row>
        <row r="294">
          <cell r="B294">
            <v>1100</v>
          </cell>
          <cell r="P294">
            <v>526.07000000000005</v>
          </cell>
          <cell r="Q294">
            <v>0</v>
          </cell>
        </row>
        <row r="295">
          <cell r="B295">
            <v>1100</v>
          </cell>
          <cell r="P295">
            <v>0</v>
          </cell>
          <cell r="Q295">
            <v>0</v>
          </cell>
        </row>
        <row r="296">
          <cell r="B296">
            <v>1101</v>
          </cell>
          <cell r="P296">
            <v>102170.29</v>
          </cell>
          <cell r="Q296">
            <v>102166.5</v>
          </cell>
        </row>
        <row r="297">
          <cell r="B297">
            <v>1101</v>
          </cell>
          <cell r="P297">
            <v>103425.84</v>
          </cell>
          <cell r="Q297">
            <v>103422.05</v>
          </cell>
        </row>
        <row r="298">
          <cell r="B298">
            <v>1101</v>
          </cell>
          <cell r="P298">
            <v>93656.85</v>
          </cell>
          <cell r="Q298">
            <v>93656.85</v>
          </cell>
        </row>
        <row r="299">
          <cell r="B299">
            <v>1101</v>
          </cell>
          <cell r="P299">
            <v>7350</v>
          </cell>
          <cell r="Q299">
            <v>7349.65</v>
          </cell>
        </row>
        <row r="300">
          <cell r="B300">
            <v>1101</v>
          </cell>
          <cell r="P300">
            <v>8789.73</v>
          </cell>
          <cell r="Q300">
            <v>0</v>
          </cell>
        </row>
        <row r="301">
          <cell r="B301">
            <v>1101</v>
          </cell>
          <cell r="P301">
            <v>83831.61</v>
          </cell>
          <cell r="Q301">
            <v>0</v>
          </cell>
        </row>
        <row r="302">
          <cell r="B302">
            <v>1101</v>
          </cell>
          <cell r="P302">
            <v>2436.54</v>
          </cell>
          <cell r="Q302">
            <v>2436.42</v>
          </cell>
        </row>
        <row r="303">
          <cell r="B303">
            <v>1101</v>
          </cell>
          <cell r="P303">
            <v>9264.5300000000007</v>
          </cell>
          <cell r="Q303">
            <v>8075.68</v>
          </cell>
        </row>
        <row r="304">
          <cell r="B304">
            <v>1101</v>
          </cell>
          <cell r="P304">
            <v>37024.15</v>
          </cell>
          <cell r="Q304">
            <v>32268.77</v>
          </cell>
        </row>
        <row r="305">
          <cell r="B305">
            <v>1101</v>
          </cell>
          <cell r="P305">
            <v>6149.16</v>
          </cell>
          <cell r="Q305">
            <v>6149.16</v>
          </cell>
        </row>
        <row r="306">
          <cell r="B306">
            <v>1101</v>
          </cell>
          <cell r="P306">
            <v>0</v>
          </cell>
          <cell r="Q306">
            <v>0</v>
          </cell>
        </row>
        <row r="307">
          <cell r="B307">
            <v>1101</v>
          </cell>
          <cell r="P307">
            <v>6224.7</v>
          </cell>
          <cell r="Q307">
            <v>0</v>
          </cell>
        </row>
        <row r="308">
          <cell r="B308">
            <v>1101</v>
          </cell>
          <cell r="P308">
            <v>0</v>
          </cell>
          <cell r="Q308">
            <v>0</v>
          </cell>
        </row>
        <row r="309">
          <cell r="B309">
            <v>1101</v>
          </cell>
          <cell r="P309">
            <v>0</v>
          </cell>
          <cell r="Q309">
            <v>0</v>
          </cell>
        </row>
        <row r="310">
          <cell r="B310">
            <v>1101</v>
          </cell>
          <cell r="P310">
            <v>6140</v>
          </cell>
          <cell r="Q310">
            <v>6139.79</v>
          </cell>
        </row>
        <row r="311">
          <cell r="B311">
            <v>1101</v>
          </cell>
          <cell r="P311">
            <v>5825</v>
          </cell>
          <cell r="Q311">
            <v>5824.8</v>
          </cell>
        </row>
        <row r="312">
          <cell r="B312">
            <v>1101</v>
          </cell>
          <cell r="P312">
            <v>0</v>
          </cell>
          <cell r="Q312">
            <v>0</v>
          </cell>
        </row>
        <row r="313">
          <cell r="B313">
            <v>1101</v>
          </cell>
          <cell r="P313">
            <v>0</v>
          </cell>
          <cell r="Q313">
            <v>0</v>
          </cell>
        </row>
        <row r="314">
          <cell r="B314">
            <v>1101</v>
          </cell>
          <cell r="P314">
            <v>0</v>
          </cell>
          <cell r="Q314">
            <v>0</v>
          </cell>
        </row>
        <row r="315">
          <cell r="B315">
            <v>1101</v>
          </cell>
          <cell r="P315">
            <v>0</v>
          </cell>
          <cell r="Q315">
            <v>0</v>
          </cell>
        </row>
        <row r="316">
          <cell r="B316">
            <v>1101</v>
          </cell>
          <cell r="P316">
            <v>0</v>
          </cell>
          <cell r="Q316">
            <v>0</v>
          </cell>
        </row>
        <row r="317">
          <cell r="B317">
            <v>1101</v>
          </cell>
          <cell r="P317">
            <v>0</v>
          </cell>
          <cell r="Q317">
            <v>0</v>
          </cell>
        </row>
        <row r="318">
          <cell r="B318">
            <v>1101</v>
          </cell>
          <cell r="P318">
            <v>971.38</v>
          </cell>
          <cell r="Q318">
            <v>0</v>
          </cell>
        </row>
        <row r="319">
          <cell r="B319">
            <v>1101</v>
          </cell>
          <cell r="P319">
            <v>971.38</v>
          </cell>
          <cell r="Q319">
            <v>0</v>
          </cell>
        </row>
        <row r="320">
          <cell r="B320">
            <v>1101</v>
          </cell>
          <cell r="P320">
            <v>6479.92</v>
          </cell>
          <cell r="Q320">
            <v>0</v>
          </cell>
        </row>
        <row r="321">
          <cell r="B321">
            <v>1101</v>
          </cell>
          <cell r="P321">
            <v>971.38</v>
          </cell>
          <cell r="Q321">
            <v>0</v>
          </cell>
        </row>
        <row r="322">
          <cell r="B322">
            <v>1101</v>
          </cell>
          <cell r="P322">
            <v>41810.35</v>
          </cell>
          <cell r="Q322">
            <v>41810.35</v>
          </cell>
        </row>
        <row r="323">
          <cell r="B323">
            <v>1101</v>
          </cell>
          <cell r="P323">
            <v>0</v>
          </cell>
          <cell r="Q323">
            <v>0</v>
          </cell>
        </row>
        <row r="324">
          <cell r="B324">
            <v>1102</v>
          </cell>
          <cell r="P324">
            <v>265842.31</v>
          </cell>
          <cell r="Q324">
            <v>265829.68</v>
          </cell>
        </row>
        <row r="325">
          <cell r="B325">
            <v>1102</v>
          </cell>
          <cell r="P325">
            <v>252398.7</v>
          </cell>
          <cell r="Q325">
            <v>252386.63</v>
          </cell>
        </row>
        <row r="326">
          <cell r="B326">
            <v>1102</v>
          </cell>
          <cell r="P326">
            <v>206532.09</v>
          </cell>
          <cell r="Q326">
            <v>206532.09</v>
          </cell>
        </row>
        <row r="327">
          <cell r="B327">
            <v>1102</v>
          </cell>
          <cell r="P327">
            <v>11760</v>
          </cell>
          <cell r="Q327">
            <v>11759.44</v>
          </cell>
        </row>
        <row r="328">
          <cell r="B328">
            <v>1102</v>
          </cell>
          <cell r="P328">
            <v>17743.41</v>
          </cell>
          <cell r="Q328">
            <v>0</v>
          </cell>
        </row>
        <row r="329">
          <cell r="B329">
            <v>1102</v>
          </cell>
          <cell r="P329">
            <v>177054</v>
          </cell>
          <cell r="Q329">
            <v>0</v>
          </cell>
        </row>
        <row r="330">
          <cell r="B330">
            <v>1102</v>
          </cell>
          <cell r="P330">
            <v>2941.74</v>
          </cell>
          <cell r="Q330">
            <v>2941.6</v>
          </cell>
        </row>
        <row r="331">
          <cell r="B331">
            <v>1102</v>
          </cell>
          <cell r="P331">
            <v>22549.34</v>
          </cell>
          <cell r="Q331">
            <v>18763.37</v>
          </cell>
        </row>
        <row r="332">
          <cell r="B332">
            <v>1102</v>
          </cell>
          <cell r="P332">
            <v>90197.54</v>
          </cell>
          <cell r="Q332">
            <v>75053.62</v>
          </cell>
        </row>
        <row r="333">
          <cell r="B333">
            <v>1102</v>
          </cell>
          <cell r="P333">
            <v>14349.72</v>
          </cell>
          <cell r="Q333">
            <v>14349.72</v>
          </cell>
        </row>
        <row r="334">
          <cell r="B334">
            <v>1102</v>
          </cell>
          <cell r="P334">
            <v>0</v>
          </cell>
          <cell r="Q334">
            <v>0</v>
          </cell>
        </row>
        <row r="335">
          <cell r="B335">
            <v>1102</v>
          </cell>
          <cell r="P335">
            <v>14801.85</v>
          </cell>
          <cell r="Q335">
            <v>0</v>
          </cell>
        </row>
        <row r="336">
          <cell r="B336">
            <v>1102</v>
          </cell>
          <cell r="P336">
            <v>0</v>
          </cell>
          <cell r="Q336">
            <v>0</v>
          </cell>
        </row>
        <row r="337">
          <cell r="B337">
            <v>1102</v>
          </cell>
          <cell r="P337">
            <v>0</v>
          </cell>
          <cell r="Q337">
            <v>0</v>
          </cell>
        </row>
        <row r="338">
          <cell r="B338">
            <v>1102</v>
          </cell>
          <cell r="P338">
            <v>10950</v>
          </cell>
          <cell r="Q338">
            <v>10949.48</v>
          </cell>
        </row>
        <row r="339">
          <cell r="B339">
            <v>1102</v>
          </cell>
          <cell r="P339">
            <v>10350</v>
          </cell>
          <cell r="Q339">
            <v>10349.51</v>
          </cell>
        </row>
        <row r="340">
          <cell r="B340">
            <v>1102</v>
          </cell>
          <cell r="P340">
            <v>0</v>
          </cell>
          <cell r="Q340">
            <v>0</v>
          </cell>
        </row>
        <row r="341">
          <cell r="B341">
            <v>1102</v>
          </cell>
          <cell r="P341">
            <v>0</v>
          </cell>
          <cell r="Q341">
            <v>0</v>
          </cell>
        </row>
        <row r="342">
          <cell r="B342">
            <v>1102</v>
          </cell>
          <cell r="P342">
            <v>0</v>
          </cell>
          <cell r="Q342">
            <v>0</v>
          </cell>
        </row>
        <row r="343">
          <cell r="B343">
            <v>1102</v>
          </cell>
          <cell r="P343">
            <v>0</v>
          </cell>
          <cell r="Q343">
            <v>0</v>
          </cell>
        </row>
        <row r="344">
          <cell r="B344">
            <v>1102</v>
          </cell>
          <cell r="P344">
            <v>0</v>
          </cell>
          <cell r="Q344">
            <v>0</v>
          </cell>
        </row>
        <row r="345">
          <cell r="B345">
            <v>1102</v>
          </cell>
          <cell r="P345">
            <v>0</v>
          </cell>
          <cell r="Q345">
            <v>0</v>
          </cell>
        </row>
        <row r="346">
          <cell r="B346">
            <v>1102</v>
          </cell>
          <cell r="P346">
            <v>130</v>
          </cell>
          <cell r="Q346">
            <v>130</v>
          </cell>
        </row>
        <row r="347">
          <cell r="B347">
            <v>1102</v>
          </cell>
          <cell r="P347">
            <v>0</v>
          </cell>
          <cell r="Q347">
            <v>0</v>
          </cell>
        </row>
        <row r="348">
          <cell r="B348">
            <v>1102</v>
          </cell>
          <cell r="P348">
            <v>0</v>
          </cell>
          <cell r="Q348">
            <v>0</v>
          </cell>
        </row>
        <row r="349">
          <cell r="B349">
            <v>1102</v>
          </cell>
          <cell r="P349">
            <v>261.79000000000002</v>
          </cell>
          <cell r="Q349">
            <v>261.79000000000002</v>
          </cell>
        </row>
        <row r="350">
          <cell r="B350">
            <v>1102</v>
          </cell>
          <cell r="P350">
            <v>2304.11</v>
          </cell>
          <cell r="Q350">
            <v>0</v>
          </cell>
        </row>
        <row r="351">
          <cell r="B351">
            <v>1102</v>
          </cell>
          <cell r="P351">
            <v>2304.11</v>
          </cell>
          <cell r="Q351">
            <v>0</v>
          </cell>
        </row>
        <row r="352">
          <cell r="B352">
            <v>1102</v>
          </cell>
          <cell r="P352">
            <v>15367.41</v>
          </cell>
          <cell r="Q352">
            <v>0</v>
          </cell>
        </row>
        <row r="353">
          <cell r="B353">
            <v>1102</v>
          </cell>
          <cell r="P353">
            <v>2304.11</v>
          </cell>
          <cell r="Q353">
            <v>0</v>
          </cell>
        </row>
        <row r="354">
          <cell r="B354">
            <v>1103</v>
          </cell>
          <cell r="P354">
            <v>95585.29</v>
          </cell>
          <cell r="Q354">
            <v>95579.48</v>
          </cell>
        </row>
        <row r="355">
          <cell r="B355">
            <v>1103</v>
          </cell>
          <cell r="P355">
            <v>106163.94</v>
          </cell>
          <cell r="Q355">
            <v>106158.86</v>
          </cell>
        </row>
        <row r="356">
          <cell r="B356">
            <v>1103</v>
          </cell>
          <cell r="P356">
            <v>201273.48</v>
          </cell>
          <cell r="Q356">
            <v>201273.48</v>
          </cell>
        </row>
        <row r="357">
          <cell r="B357">
            <v>1103</v>
          </cell>
          <cell r="P357">
            <v>2205</v>
          </cell>
          <cell r="Q357">
            <v>2204.86</v>
          </cell>
        </row>
        <row r="358">
          <cell r="B358">
            <v>1103</v>
          </cell>
          <cell r="P358">
            <v>10107.06</v>
          </cell>
          <cell r="Q358">
            <v>0</v>
          </cell>
        </row>
        <row r="359">
          <cell r="B359">
            <v>1103</v>
          </cell>
          <cell r="P359">
            <v>92685.51</v>
          </cell>
          <cell r="Q359">
            <v>0</v>
          </cell>
        </row>
        <row r="360">
          <cell r="B360">
            <v>1103</v>
          </cell>
          <cell r="P360">
            <v>11344.14</v>
          </cell>
          <cell r="Q360">
            <v>11343.6</v>
          </cell>
        </row>
        <row r="361">
          <cell r="B361">
            <v>1103</v>
          </cell>
          <cell r="P361">
            <v>11094.06</v>
          </cell>
          <cell r="Q361">
            <v>9295.74</v>
          </cell>
        </row>
        <row r="362">
          <cell r="B362">
            <v>1103</v>
          </cell>
          <cell r="P362">
            <v>37938.910000000003</v>
          </cell>
          <cell r="Q362">
            <v>31569.07</v>
          </cell>
        </row>
        <row r="363">
          <cell r="B363">
            <v>1103</v>
          </cell>
          <cell r="P363">
            <v>19651.2</v>
          </cell>
          <cell r="Q363">
            <v>19651.2</v>
          </cell>
        </row>
        <row r="364">
          <cell r="B364">
            <v>1103</v>
          </cell>
          <cell r="P364">
            <v>0</v>
          </cell>
          <cell r="Q364">
            <v>0</v>
          </cell>
        </row>
        <row r="365">
          <cell r="B365">
            <v>1103</v>
          </cell>
          <cell r="P365">
            <v>6097.59</v>
          </cell>
          <cell r="Q365">
            <v>0</v>
          </cell>
        </row>
        <row r="366">
          <cell r="B366">
            <v>1103</v>
          </cell>
          <cell r="P366">
            <v>0</v>
          </cell>
          <cell r="Q366">
            <v>0</v>
          </cell>
        </row>
        <row r="367">
          <cell r="B367">
            <v>1103</v>
          </cell>
          <cell r="P367">
            <v>0</v>
          </cell>
          <cell r="Q367">
            <v>0</v>
          </cell>
        </row>
        <row r="368">
          <cell r="B368">
            <v>1103</v>
          </cell>
          <cell r="P368">
            <v>8760</v>
          </cell>
          <cell r="Q368">
            <v>8759.58</v>
          </cell>
        </row>
        <row r="369">
          <cell r="B369">
            <v>1103</v>
          </cell>
          <cell r="P369">
            <v>8280</v>
          </cell>
          <cell r="Q369">
            <v>8279.6</v>
          </cell>
        </row>
        <row r="370">
          <cell r="B370">
            <v>1103</v>
          </cell>
          <cell r="P370">
            <v>0</v>
          </cell>
          <cell r="Q370">
            <v>0</v>
          </cell>
        </row>
        <row r="371">
          <cell r="B371">
            <v>1103</v>
          </cell>
          <cell r="P371">
            <v>0</v>
          </cell>
          <cell r="Q371">
            <v>0</v>
          </cell>
        </row>
        <row r="372">
          <cell r="B372">
            <v>1103</v>
          </cell>
          <cell r="P372">
            <v>0</v>
          </cell>
          <cell r="Q372">
            <v>0</v>
          </cell>
        </row>
        <row r="373">
          <cell r="B373">
            <v>1103</v>
          </cell>
          <cell r="P373">
            <v>0</v>
          </cell>
          <cell r="Q373">
            <v>0</v>
          </cell>
        </row>
        <row r="374">
          <cell r="B374">
            <v>1103</v>
          </cell>
          <cell r="P374">
            <v>0</v>
          </cell>
          <cell r="Q374">
            <v>0</v>
          </cell>
        </row>
        <row r="375">
          <cell r="B375">
            <v>1103</v>
          </cell>
          <cell r="P375">
            <v>0</v>
          </cell>
          <cell r="Q375">
            <v>0</v>
          </cell>
        </row>
        <row r="376">
          <cell r="B376">
            <v>1103</v>
          </cell>
          <cell r="P376">
            <v>0</v>
          </cell>
          <cell r="Q376">
            <v>0</v>
          </cell>
        </row>
        <row r="377">
          <cell r="B377">
            <v>1103</v>
          </cell>
          <cell r="P377">
            <v>400</v>
          </cell>
          <cell r="Q377">
            <v>0</v>
          </cell>
        </row>
        <row r="378">
          <cell r="B378">
            <v>1103</v>
          </cell>
          <cell r="P378">
            <v>1352.87</v>
          </cell>
          <cell r="Q378">
            <v>0</v>
          </cell>
        </row>
        <row r="379">
          <cell r="B379">
            <v>1103</v>
          </cell>
          <cell r="P379">
            <v>1352.87</v>
          </cell>
          <cell r="Q379">
            <v>0</v>
          </cell>
        </row>
        <row r="380">
          <cell r="B380">
            <v>1103</v>
          </cell>
          <cell r="P380">
            <v>9019.5499999999993</v>
          </cell>
          <cell r="Q380">
            <v>0</v>
          </cell>
        </row>
        <row r="381">
          <cell r="B381">
            <v>1103</v>
          </cell>
          <cell r="P381">
            <v>1352.87</v>
          </cell>
          <cell r="Q381">
            <v>0</v>
          </cell>
        </row>
        <row r="382">
          <cell r="B382">
            <v>1104</v>
          </cell>
          <cell r="P382">
            <v>0</v>
          </cell>
          <cell r="Q382">
            <v>0</v>
          </cell>
        </row>
        <row r="383">
          <cell r="B383">
            <v>1104</v>
          </cell>
          <cell r="P383">
            <v>1500</v>
          </cell>
          <cell r="Q383">
            <v>0</v>
          </cell>
        </row>
        <row r="384">
          <cell r="B384">
            <v>1104</v>
          </cell>
          <cell r="P384">
            <v>4500</v>
          </cell>
          <cell r="Q384">
            <v>0</v>
          </cell>
        </row>
        <row r="385">
          <cell r="B385">
            <v>1104</v>
          </cell>
          <cell r="P385">
            <v>0</v>
          </cell>
          <cell r="Q385">
            <v>0</v>
          </cell>
        </row>
        <row r="386">
          <cell r="B386">
            <v>1104</v>
          </cell>
          <cell r="P386">
            <v>0</v>
          </cell>
          <cell r="Q386">
            <v>0</v>
          </cell>
        </row>
        <row r="387">
          <cell r="B387">
            <v>1104</v>
          </cell>
          <cell r="P387">
            <v>0</v>
          </cell>
          <cell r="Q387">
            <v>0</v>
          </cell>
        </row>
        <row r="388">
          <cell r="B388">
            <v>1104</v>
          </cell>
          <cell r="P388">
            <v>0</v>
          </cell>
          <cell r="Q388">
            <v>0</v>
          </cell>
        </row>
        <row r="389">
          <cell r="B389">
            <v>1104</v>
          </cell>
          <cell r="P389">
            <v>0</v>
          </cell>
          <cell r="Q389">
            <v>0</v>
          </cell>
        </row>
        <row r="390">
          <cell r="B390">
            <v>1104</v>
          </cell>
          <cell r="P390">
            <v>0</v>
          </cell>
          <cell r="Q390">
            <v>0</v>
          </cell>
        </row>
        <row r="391">
          <cell r="B391">
            <v>1104</v>
          </cell>
          <cell r="P391">
            <v>0</v>
          </cell>
          <cell r="Q391">
            <v>0</v>
          </cell>
        </row>
        <row r="392">
          <cell r="B392">
            <v>1104</v>
          </cell>
          <cell r="P392">
            <v>0</v>
          </cell>
          <cell r="Q392">
            <v>0</v>
          </cell>
        </row>
        <row r="393">
          <cell r="B393">
            <v>1200</v>
          </cell>
          <cell r="P393">
            <v>96812.88</v>
          </cell>
          <cell r="Q393">
            <v>96808.11</v>
          </cell>
        </row>
        <row r="394">
          <cell r="B394">
            <v>1200</v>
          </cell>
          <cell r="P394">
            <v>98992.86</v>
          </cell>
          <cell r="Q394">
            <v>98988.13</v>
          </cell>
        </row>
        <row r="395">
          <cell r="B395">
            <v>1200</v>
          </cell>
          <cell r="P395">
            <v>61623.12</v>
          </cell>
          <cell r="Q395">
            <v>61623.12</v>
          </cell>
        </row>
        <row r="396">
          <cell r="B396">
            <v>1200</v>
          </cell>
          <cell r="P396">
            <v>262172.83</v>
          </cell>
          <cell r="Q396">
            <v>262172.83</v>
          </cell>
        </row>
        <row r="397">
          <cell r="B397">
            <v>1200</v>
          </cell>
          <cell r="P397">
            <v>7350</v>
          </cell>
          <cell r="Q397">
            <v>7349.65</v>
          </cell>
        </row>
        <row r="398">
          <cell r="B398">
            <v>1200</v>
          </cell>
          <cell r="P398">
            <v>12647.55</v>
          </cell>
          <cell r="Q398">
            <v>0</v>
          </cell>
        </row>
        <row r="399">
          <cell r="B399">
            <v>1200</v>
          </cell>
          <cell r="P399">
            <v>109227.66</v>
          </cell>
          <cell r="Q399">
            <v>0</v>
          </cell>
        </row>
        <row r="400">
          <cell r="B400">
            <v>1200</v>
          </cell>
          <cell r="P400">
            <v>44547.66</v>
          </cell>
          <cell r="Q400">
            <v>44547.47</v>
          </cell>
        </row>
        <row r="401">
          <cell r="B401">
            <v>1200</v>
          </cell>
          <cell r="P401">
            <v>8844.0400000000009</v>
          </cell>
          <cell r="Q401">
            <v>7359.15</v>
          </cell>
        </row>
        <row r="402">
          <cell r="B402">
            <v>1200</v>
          </cell>
          <cell r="P402">
            <v>35376.17</v>
          </cell>
          <cell r="Q402">
            <v>29436.61</v>
          </cell>
        </row>
        <row r="403">
          <cell r="B403">
            <v>1200</v>
          </cell>
          <cell r="P403">
            <v>5269.08</v>
          </cell>
          <cell r="Q403">
            <v>5269.08</v>
          </cell>
        </row>
        <row r="404">
          <cell r="B404">
            <v>1200</v>
          </cell>
          <cell r="P404">
            <v>16937.7</v>
          </cell>
          <cell r="Q404">
            <v>16937.7</v>
          </cell>
        </row>
        <row r="405">
          <cell r="B405">
            <v>1200</v>
          </cell>
          <cell r="P405">
            <v>5700.27</v>
          </cell>
          <cell r="Q405">
            <v>0</v>
          </cell>
        </row>
        <row r="406">
          <cell r="B406">
            <v>1200</v>
          </cell>
          <cell r="P406">
            <v>2822.95</v>
          </cell>
          <cell r="Q406">
            <v>2822.95</v>
          </cell>
        </row>
        <row r="407">
          <cell r="B407">
            <v>1200</v>
          </cell>
          <cell r="P407">
            <v>0</v>
          </cell>
          <cell r="Q407">
            <v>0</v>
          </cell>
        </row>
        <row r="408">
          <cell r="B408">
            <v>1200</v>
          </cell>
          <cell r="P408">
            <v>0</v>
          </cell>
          <cell r="Q408">
            <v>0</v>
          </cell>
        </row>
        <row r="409">
          <cell r="B409">
            <v>1200</v>
          </cell>
          <cell r="P409">
            <v>6570</v>
          </cell>
          <cell r="Q409">
            <v>6569.69</v>
          </cell>
        </row>
        <row r="410">
          <cell r="B410">
            <v>1200</v>
          </cell>
          <cell r="P410">
            <v>6210</v>
          </cell>
          <cell r="Q410">
            <v>6209.7</v>
          </cell>
        </row>
        <row r="411">
          <cell r="B411">
            <v>1200</v>
          </cell>
          <cell r="P411">
            <v>0</v>
          </cell>
          <cell r="Q411">
            <v>0</v>
          </cell>
        </row>
        <row r="412">
          <cell r="B412">
            <v>1200</v>
          </cell>
          <cell r="P412">
            <v>0</v>
          </cell>
          <cell r="Q412">
            <v>0</v>
          </cell>
        </row>
        <row r="413">
          <cell r="B413">
            <v>1200</v>
          </cell>
          <cell r="P413">
            <v>0</v>
          </cell>
          <cell r="Q413">
            <v>0</v>
          </cell>
        </row>
        <row r="414">
          <cell r="B414">
            <v>1200</v>
          </cell>
          <cell r="P414">
            <v>6000</v>
          </cell>
          <cell r="Q414">
            <v>6000</v>
          </cell>
        </row>
        <row r="415">
          <cell r="B415">
            <v>1200</v>
          </cell>
          <cell r="P415">
            <v>0</v>
          </cell>
          <cell r="Q415">
            <v>0</v>
          </cell>
        </row>
        <row r="416">
          <cell r="B416">
            <v>1200</v>
          </cell>
          <cell r="P416">
            <v>595.9</v>
          </cell>
          <cell r="Q416">
            <v>595.9</v>
          </cell>
        </row>
        <row r="417">
          <cell r="B417">
            <v>1200</v>
          </cell>
          <cell r="P417">
            <v>1212</v>
          </cell>
          <cell r="Q417">
            <v>1212</v>
          </cell>
        </row>
        <row r="418">
          <cell r="B418">
            <v>1200</v>
          </cell>
          <cell r="P418">
            <v>12005.71</v>
          </cell>
          <cell r="Q418">
            <v>8601.33</v>
          </cell>
        </row>
        <row r="419">
          <cell r="B419">
            <v>1200</v>
          </cell>
          <cell r="P419">
            <v>3758.62</v>
          </cell>
          <cell r="Q419">
            <v>3758.62</v>
          </cell>
        </row>
        <row r="420">
          <cell r="B420">
            <v>1200</v>
          </cell>
          <cell r="P420">
            <v>0</v>
          </cell>
          <cell r="Q420">
            <v>0</v>
          </cell>
        </row>
        <row r="421">
          <cell r="B421">
            <v>1200</v>
          </cell>
          <cell r="P421">
            <v>0</v>
          </cell>
          <cell r="Q421">
            <v>0</v>
          </cell>
        </row>
        <row r="422">
          <cell r="B422">
            <v>1200</v>
          </cell>
          <cell r="P422">
            <v>0</v>
          </cell>
          <cell r="Q422">
            <v>0</v>
          </cell>
        </row>
        <row r="423">
          <cell r="B423">
            <v>1200</v>
          </cell>
          <cell r="P423">
            <v>200</v>
          </cell>
          <cell r="Q423">
            <v>200</v>
          </cell>
        </row>
        <row r="424">
          <cell r="B424">
            <v>1200</v>
          </cell>
          <cell r="P424">
            <v>22400</v>
          </cell>
          <cell r="Q424">
            <v>22400</v>
          </cell>
        </row>
        <row r="425">
          <cell r="B425">
            <v>1200</v>
          </cell>
          <cell r="P425">
            <v>3519.21</v>
          </cell>
          <cell r="Q425">
            <v>3519.21</v>
          </cell>
        </row>
        <row r="426">
          <cell r="B426">
            <v>1200</v>
          </cell>
          <cell r="P426">
            <v>2551.75</v>
          </cell>
          <cell r="Q426">
            <v>2551.75</v>
          </cell>
        </row>
        <row r="427">
          <cell r="B427">
            <v>1200</v>
          </cell>
          <cell r="P427">
            <v>0</v>
          </cell>
          <cell r="Q427">
            <v>0</v>
          </cell>
        </row>
        <row r="428">
          <cell r="B428">
            <v>1200</v>
          </cell>
          <cell r="P428">
            <v>0</v>
          </cell>
          <cell r="Q428">
            <v>0</v>
          </cell>
        </row>
        <row r="429">
          <cell r="B429">
            <v>1200</v>
          </cell>
          <cell r="P429">
            <v>1789.01</v>
          </cell>
          <cell r="Q429">
            <v>0</v>
          </cell>
        </row>
        <row r="430">
          <cell r="B430">
            <v>1200</v>
          </cell>
          <cell r="P430">
            <v>1789.01</v>
          </cell>
          <cell r="Q430">
            <v>0</v>
          </cell>
        </row>
        <row r="431">
          <cell r="B431">
            <v>1200</v>
          </cell>
          <cell r="P431">
            <v>11929.96</v>
          </cell>
          <cell r="Q431">
            <v>0</v>
          </cell>
        </row>
        <row r="432">
          <cell r="B432">
            <v>1200</v>
          </cell>
          <cell r="P432">
            <v>1789.01</v>
          </cell>
          <cell r="Q432">
            <v>0</v>
          </cell>
        </row>
        <row r="433">
          <cell r="B433">
            <v>1201</v>
          </cell>
          <cell r="P433">
            <v>238945.55</v>
          </cell>
          <cell r="Q433">
            <v>238933.98</v>
          </cell>
        </row>
        <row r="434">
          <cell r="B434">
            <v>1201</v>
          </cell>
          <cell r="P434">
            <v>239739.07</v>
          </cell>
          <cell r="Q434">
            <v>239727.6</v>
          </cell>
        </row>
        <row r="435">
          <cell r="B435">
            <v>1201</v>
          </cell>
          <cell r="P435">
            <v>51851.35</v>
          </cell>
          <cell r="Q435">
            <v>51851.35</v>
          </cell>
        </row>
        <row r="436">
          <cell r="B436">
            <v>1201</v>
          </cell>
          <cell r="P436">
            <v>26460</v>
          </cell>
          <cell r="Q436">
            <v>26458.73</v>
          </cell>
        </row>
        <row r="437">
          <cell r="B437">
            <v>1201</v>
          </cell>
          <cell r="P437">
            <v>13041.54</v>
          </cell>
          <cell r="Q437">
            <v>0</v>
          </cell>
        </row>
        <row r="438">
          <cell r="B438">
            <v>1201</v>
          </cell>
          <cell r="P438">
            <v>140397.21</v>
          </cell>
          <cell r="Q438">
            <v>0</v>
          </cell>
        </row>
        <row r="439">
          <cell r="B439">
            <v>1201</v>
          </cell>
          <cell r="P439">
            <v>22666.44</v>
          </cell>
          <cell r="Q439">
            <v>22666.35</v>
          </cell>
        </row>
        <row r="440">
          <cell r="B440">
            <v>1201</v>
          </cell>
          <cell r="P440">
            <v>23235.84</v>
          </cell>
          <cell r="Q440">
            <v>19393.060000000001</v>
          </cell>
        </row>
        <row r="441">
          <cell r="B441">
            <v>1201</v>
          </cell>
          <cell r="P441">
            <v>85673.46</v>
          </cell>
          <cell r="Q441">
            <v>71289.119999999995</v>
          </cell>
        </row>
        <row r="442">
          <cell r="B442">
            <v>1201</v>
          </cell>
          <cell r="P442">
            <v>0</v>
          </cell>
          <cell r="Q442">
            <v>0</v>
          </cell>
        </row>
        <row r="443">
          <cell r="B443">
            <v>1201</v>
          </cell>
          <cell r="P443">
            <v>0</v>
          </cell>
          <cell r="Q443">
            <v>0</v>
          </cell>
        </row>
        <row r="444">
          <cell r="B444">
            <v>1201</v>
          </cell>
          <cell r="P444">
            <v>13811.25</v>
          </cell>
          <cell r="Q444">
            <v>0</v>
          </cell>
        </row>
        <row r="445">
          <cell r="B445">
            <v>1201</v>
          </cell>
          <cell r="P445">
            <v>0</v>
          </cell>
          <cell r="Q445">
            <v>0</v>
          </cell>
        </row>
        <row r="446">
          <cell r="B446">
            <v>1201</v>
          </cell>
          <cell r="P446">
            <v>0</v>
          </cell>
          <cell r="Q446">
            <v>0</v>
          </cell>
        </row>
        <row r="447">
          <cell r="B447">
            <v>1201</v>
          </cell>
          <cell r="P447">
            <v>0</v>
          </cell>
          <cell r="Q447">
            <v>0</v>
          </cell>
        </row>
        <row r="448">
          <cell r="B448">
            <v>1201</v>
          </cell>
          <cell r="P448">
            <v>15330</v>
          </cell>
          <cell r="Q448">
            <v>15329.27</v>
          </cell>
        </row>
        <row r="449">
          <cell r="B449">
            <v>1201</v>
          </cell>
          <cell r="P449">
            <v>14490</v>
          </cell>
          <cell r="Q449">
            <v>14489.31</v>
          </cell>
        </row>
        <row r="450">
          <cell r="B450">
            <v>1201</v>
          </cell>
          <cell r="P450">
            <v>0</v>
          </cell>
          <cell r="Q450">
            <v>0</v>
          </cell>
        </row>
        <row r="451">
          <cell r="B451">
            <v>1201</v>
          </cell>
          <cell r="P451">
            <v>0</v>
          </cell>
          <cell r="Q451">
            <v>0</v>
          </cell>
        </row>
        <row r="452">
          <cell r="B452">
            <v>1201</v>
          </cell>
          <cell r="P452">
            <v>0</v>
          </cell>
          <cell r="Q452">
            <v>0</v>
          </cell>
        </row>
        <row r="453">
          <cell r="B453">
            <v>1201</v>
          </cell>
          <cell r="P453">
            <v>0</v>
          </cell>
          <cell r="Q453">
            <v>0</v>
          </cell>
        </row>
        <row r="454">
          <cell r="B454">
            <v>1201</v>
          </cell>
          <cell r="P454">
            <v>0</v>
          </cell>
          <cell r="Q454">
            <v>0</v>
          </cell>
        </row>
        <row r="455">
          <cell r="B455">
            <v>1201</v>
          </cell>
          <cell r="P455">
            <v>0</v>
          </cell>
          <cell r="Q455">
            <v>0</v>
          </cell>
        </row>
        <row r="456">
          <cell r="B456">
            <v>1201</v>
          </cell>
          <cell r="P456">
            <v>0</v>
          </cell>
          <cell r="Q456">
            <v>0</v>
          </cell>
        </row>
        <row r="457">
          <cell r="B457">
            <v>1201</v>
          </cell>
          <cell r="P457">
            <v>200</v>
          </cell>
          <cell r="Q457">
            <v>200</v>
          </cell>
        </row>
        <row r="458">
          <cell r="B458">
            <v>1201</v>
          </cell>
          <cell r="P458">
            <v>9216.4500000000007</v>
          </cell>
          <cell r="Q458">
            <v>5739.85</v>
          </cell>
        </row>
        <row r="459">
          <cell r="B459">
            <v>1201</v>
          </cell>
          <cell r="P459">
            <v>14636</v>
          </cell>
          <cell r="Q459">
            <v>14636</v>
          </cell>
        </row>
        <row r="460">
          <cell r="B460">
            <v>1201</v>
          </cell>
          <cell r="P460">
            <v>455.16</v>
          </cell>
          <cell r="Q460">
            <v>455.16</v>
          </cell>
        </row>
        <row r="461">
          <cell r="B461">
            <v>1201</v>
          </cell>
          <cell r="P461">
            <v>318.97000000000003</v>
          </cell>
          <cell r="Q461">
            <v>318.97000000000003</v>
          </cell>
        </row>
        <row r="462">
          <cell r="B462">
            <v>1201</v>
          </cell>
          <cell r="P462">
            <v>1840.86</v>
          </cell>
          <cell r="Q462">
            <v>0</v>
          </cell>
        </row>
        <row r="463">
          <cell r="B463">
            <v>1201</v>
          </cell>
          <cell r="P463">
            <v>1840.86</v>
          </cell>
          <cell r="Q463">
            <v>0</v>
          </cell>
        </row>
        <row r="464">
          <cell r="B464">
            <v>1201</v>
          </cell>
          <cell r="P464">
            <v>12287.06</v>
          </cell>
          <cell r="Q464">
            <v>0</v>
          </cell>
        </row>
        <row r="465">
          <cell r="B465">
            <v>1201</v>
          </cell>
          <cell r="P465">
            <v>1840.86</v>
          </cell>
          <cell r="Q465">
            <v>0</v>
          </cell>
        </row>
        <row r="466">
          <cell r="B466">
            <v>1202</v>
          </cell>
          <cell r="P466">
            <v>215763.4</v>
          </cell>
          <cell r="Q466">
            <v>215752.94</v>
          </cell>
        </row>
        <row r="467">
          <cell r="B467">
            <v>1202</v>
          </cell>
          <cell r="P467">
            <v>212848.68</v>
          </cell>
          <cell r="Q467">
            <v>212838.5</v>
          </cell>
        </row>
        <row r="468">
          <cell r="B468">
            <v>1202</v>
          </cell>
          <cell r="P468">
            <v>51851.35</v>
          </cell>
          <cell r="Q468">
            <v>51851.35</v>
          </cell>
        </row>
        <row r="469">
          <cell r="B469">
            <v>1202</v>
          </cell>
          <cell r="P469">
            <v>175558.58</v>
          </cell>
          <cell r="Q469">
            <v>175558.58</v>
          </cell>
        </row>
        <row r="470">
          <cell r="B470">
            <v>1202</v>
          </cell>
          <cell r="P470">
            <v>60127</v>
          </cell>
          <cell r="Q470">
            <v>59864.51</v>
          </cell>
        </row>
        <row r="471">
          <cell r="B471">
            <v>1202</v>
          </cell>
          <cell r="P471">
            <v>16905</v>
          </cell>
          <cell r="Q471">
            <v>16904.16</v>
          </cell>
        </row>
        <row r="472">
          <cell r="B472">
            <v>1202</v>
          </cell>
          <cell r="P472">
            <v>17507.13</v>
          </cell>
          <cell r="Q472">
            <v>0</v>
          </cell>
        </row>
        <row r="473">
          <cell r="B473">
            <v>1202</v>
          </cell>
          <cell r="P473">
            <v>161818.14000000001</v>
          </cell>
          <cell r="Q473">
            <v>0</v>
          </cell>
        </row>
        <row r="474">
          <cell r="B474">
            <v>1202</v>
          </cell>
          <cell r="P474">
            <v>41950.38</v>
          </cell>
          <cell r="Q474">
            <v>41950.38</v>
          </cell>
        </row>
        <row r="475">
          <cell r="B475">
            <v>1202</v>
          </cell>
          <cell r="P475">
            <v>21431.57</v>
          </cell>
          <cell r="Q475">
            <v>17915.509999999998</v>
          </cell>
        </row>
        <row r="476">
          <cell r="B476">
            <v>1202</v>
          </cell>
          <cell r="P476">
            <v>76063.899999999994</v>
          </cell>
          <cell r="Q476">
            <v>63292.98</v>
          </cell>
        </row>
        <row r="477">
          <cell r="B477">
            <v>1202</v>
          </cell>
          <cell r="P477">
            <v>11475.54</v>
          </cell>
          <cell r="Q477">
            <v>11466.45</v>
          </cell>
        </row>
        <row r="478">
          <cell r="B478">
            <v>1202</v>
          </cell>
          <cell r="P478">
            <v>0</v>
          </cell>
          <cell r="Q478">
            <v>0</v>
          </cell>
        </row>
        <row r="479">
          <cell r="B479">
            <v>1202</v>
          </cell>
          <cell r="P479">
            <v>12291.03</v>
          </cell>
          <cell r="Q479">
            <v>0</v>
          </cell>
        </row>
        <row r="480">
          <cell r="B480">
            <v>1202</v>
          </cell>
          <cell r="P480">
            <v>0</v>
          </cell>
          <cell r="Q480">
            <v>0</v>
          </cell>
        </row>
        <row r="481">
          <cell r="B481">
            <v>1202</v>
          </cell>
          <cell r="P481">
            <v>0</v>
          </cell>
          <cell r="Q481">
            <v>0</v>
          </cell>
        </row>
        <row r="482">
          <cell r="B482">
            <v>1202</v>
          </cell>
          <cell r="P482">
            <v>0</v>
          </cell>
          <cell r="Q482">
            <v>0</v>
          </cell>
        </row>
        <row r="483">
          <cell r="B483">
            <v>1202</v>
          </cell>
          <cell r="P483">
            <v>10950</v>
          </cell>
          <cell r="Q483">
            <v>10949.48</v>
          </cell>
        </row>
        <row r="484">
          <cell r="B484">
            <v>1202</v>
          </cell>
          <cell r="P484">
            <v>0</v>
          </cell>
          <cell r="Q484">
            <v>0</v>
          </cell>
        </row>
        <row r="485">
          <cell r="B485">
            <v>1202</v>
          </cell>
          <cell r="P485">
            <v>10350</v>
          </cell>
          <cell r="Q485">
            <v>10349.51</v>
          </cell>
        </row>
        <row r="486">
          <cell r="B486">
            <v>1202</v>
          </cell>
          <cell r="P486">
            <v>0</v>
          </cell>
          <cell r="Q486">
            <v>0</v>
          </cell>
        </row>
        <row r="487">
          <cell r="B487">
            <v>1202</v>
          </cell>
          <cell r="P487">
            <v>0</v>
          </cell>
          <cell r="Q487">
            <v>0</v>
          </cell>
        </row>
        <row r="488">
          <cell r="B488">
            <v>1202</v>
          </cell>
          <cell r="P488">
            <v>0</v>
          </cell>
          <cell r="Q488">
            <v>0</v>
          </cell>
        </row>
        <row r="489">
          <cell r="B489">
            <v>1202</v>
          </cell>
          <cell r="P489">
            <v>0</v>
          </cell>
          <cell r="Q489">
            <v>0</v>
          </cell>
        </row>
        <row r="490">
          <cell r="B490">
            <v>1202</v>
          </cell>
          <cell r="P490">
            <v>0</v>
          </cell>
          <cell r="Q490">
            <v>0</v>
          </cell>
        </row>
        <row r="491">
          <cell r="B491">
            <v>1202</v>
          </cell>
          <cell r="P491">
            <v>5627.34</v>
          </cell>
          <cell r="Q491">
            <v>0</v>
          </cell>
        </row>
        <row r="492">
          <cell r="B492">
            <v>1202</v>
          </cell>
          <cell r="P492">
            <v>0</v>
          </cell>
          <cell r="Q492">
            <v>0</v>
          </cell>
        </row>
        <row r="493">
          <cell r="B493">
            <v>1202</v>
          </cell>
          <cell r="P493">
            <v>31900</v>
          </cell>
          <cell r="Q493">
            <v>31900</v>
          </cell>
        </row>
        <row r="494">
          <cell r="B494">
            <v>1202</v>
          </cell>
          <cell r="P494">
            <v>2418.7399999999998</v>
          </cell>
          <cell r="Q494">
            <v>0</v>
          </cell>
        </row>
        <row r="495">
          <cell r="B495">
            <v>1202</v>
          </cell>
          <cell r="P495">
            <v>2418.7399999999998</v>
          </cell>
          <cell r="Q495">
            <v>0</v>
          </cell>
        </row>
        <row r="496">
          <cell r="B496">
            <v>1202</v>
          </cell>
          <cell r="P496">
            <v>16134.25</v>
          </cell>
          <cell r="Q496">
            <v>0</v>
          </cell>
        </row>
        <row r="497">
          <cell r="B497">
            <v>1202</v>
          </cell>
          <cell r="P497">
            <v>2418.7399999999998</v>
          </cell>
          <cell r="Q497">
            <v>0</v>
          </cell>
        </row>
        <row r="498">
          <cell r="B498">
            <v>2000</v>
          </cell>
          <cell r="P498">
            <v>126070.74</v>
          </cell>
          <cell r="Q498">
            <v>126064.71</v>
          </cell>
        </row>
        <row r="499">
          <cell r="B499">
            <v>2000</v>
          </cell>
          <cell r="P499">
            <v>126010.14</v>
          </cell>
          <cell r="Q499">
            <v>126004.11</v>
          </cell>
        </row>
        <row r="500">
          <cell r="B500">
            <v>2000</v>
          </cell>
          <cell r="P500">
            <v>73947</v>
          </cell>
          <cell r="Q500">
            <v>73947</v>
          </cell>
        </row>
        <row r="501">
          <cell r="B501">
            <v>2000</v>
          </cell>
          <cell r="P501">
            <v>206853.35</v>
          </cell>
          <cell r="Q501">
            <v>206853.35</v>
          </cell>
        </row>
        <row r="502">
          <cell r="B502">
            <v>2000</v>
          </cell>
          <cell r="P502">
            <v>22050</v>
          </cell>
          <cell r="Q502">
            <v>22048.95</v>
          </cell>
        </row>
        <row r="503">
          <cell r="B503">
            <v>2000</v>
          </cell>
          <cell r="P503">
            <v>10952.55</v>
          </cell>
          <cell r="Q503">
            <v>0</v>
          </cell>
        </row>
        <row r="504">
          <cell r="B504">
            <v>2000</v>
          </cell>
          <cell r="P504">
            <v>102616.41</v>
          </cell>
          <cell r="Q504">
            <v>0</v>
          </cell>
        </row>
        <row r="505">
          <cell r="B505">
            <v>2000</v>
          </cell>
          <cell r="P505">
            <v>99851.1</v>
          </cell>
          <cell r="Q505">
            <v>99850.92</v>
          </cell>
        </row>
        <row r="506">
          <cell r="B506">
            <v>2000</v>
          </cell>
          <cell r="P506">
            <v>13045.77</v>
          </cell>
          <cell r="Q506">
            <v>10913.02</v>
          </cell>
        </row>
        <row r="507">
          <cell r="B507">
            <v>2000</v>
          </cell>
          <cell r="P507">
            <v>45031.16</v>
          </cell>
          <cell r="Q507">
            <v>37470.550000000003</v>
          </cell>
        </row>
        <row r="508">
          <cell r="B508">
            <v>2000</v>
          </cell>
          <cell r="P508">
            <v>6223.62</v>
          </cell>
          <cell r="Q508">
            <v>6223.62</v>
          </cell>
        </row>
        <row r="509">
          <cell r="B509">
            <v>2000</v>
          </cell>
          <cell r="P509">
            <v>0</v>
          </cell>
          <cell r="Q509">
            <v>0</v>
          </cell>
        </row>
        <row r="510">
          <cell r="B510">
            <v>2000</v>
          </cell>
          <cell r="P510">
            <v>7229.79</v>
          </cell>
          <cell r="Q510">
            <v>0</v>
          </cell>
        </row>
        <row r="511">
          <cell r="B511">
            <v>2000</v>
          </cell>
          <cell r="P511">
            <v>0</v>
          </cell>
          <cell r="Q511">
            <v>0</v>
          </cell>
        </row>
        <row r="512">
          <cell r="B512">
            <v>2000</v>
          </cell>
          <cell r="P512">
            <v>0</v>
          </cell>
          <cell r="Q512">
            <v>0</v>
          </cell>
        </row>
        <row r="513">
          <cell r="B513">
            <v>2000</v>
          </cell>
          <cell r="P513">
            <v>0</v>
          </cell>
          <cell r="Q513">
            <v>0</v>
          </cell>
        </row>
        <row r="514">
          <cell r="B514">
            <v>2000</v>
          </cell>
          <cell r="P514">
            <v>8760</v>
          </cell>
          <cell r="Q514">
            <v>8759.58</v>
          </cell>
        </row>
        <row r="515">
          <cell r="B515">
            <v>2000</v>
          </cell>
          <cell r="P515">
            <v>8280</v>
          </cell>
          <cell r="Q515">
            <v>8279.6</v>
          </cell>
        </row>
        <row r="516">
          <cell r="B516">
            <v>2000</v>
          </cell>
          <cell r="P516">
            <v>0</v>
          </cell>
          <cell r="Q516">
            <v>0</v>
          </cell>
        </row>
        <row r="517">
          <cell r="B517">
            <v>2000</v>
          </cell>
          <cell r="P517">
            <v>0</v>
          </cell>
          <cell r="Q517">
            <v>0</v>
          </cell>
        </row>
        <row r="518">
          <cell r="B518">
            <v>2000</v>
          </cell>
          <cell r="P518">
            <v>0</v>
          </cell>
          <cell r="Q518">
            <v>0</v>
          </cell>
        </row>
        <row r="519">
          <cell r="B519">
            <v>2000</v>
          </cell>
          <cell r="P519">
            <v>0</v>
          </cell>
          <cell r="Q519">
            <v>0</v>
          </cell>
        </row>
        <row r="520">
          <cell r="B520">
            <v>2000</v>
          </cell>
          <cell r="P520">
            <v>45000</v>
          </cell>
          <cell r="Q520">
            <v>45000</v>
          </cell>
        </row>
        <row r="521">
          <cell r="B521">
            <v>2000</v>
          </cell>
          <cell r="P521">
            <v>3337.13</v>
          </cell>
          <cell r="Q521">
            <v>1970.92</v>
          </cell>
        </row>
        <row r="522">
          <cell r="B522">
            <v>2000</v>
          </cell>
          <cell r="P522">
            <v>0</v>
          </cell>
          <cell r="Q522">
            <v>0</v>
          </cell>
        </row>
        <row r="523">
          <cell r="B523">
            <v>2000</v>
          </cell>
          <cell r="P523">
            <v>553.6</v>
          </cell>
          <cell r="Q523">
            <v>0</v>
          </cell>
        </row>
        <row r="524">
          <cell r="B524">
            <v>2000</v>
          </cell>
          <cell r="P524">
            <v>0</v>
          </cell>
          <cell r="Q524">
            <v>0</v>
          </cell>
        </row>
        <row r="525">
          <cell r="B525">
            <v>2000</v>
          </cell>
          <cell r="P525">
            <v>3609.48</v>
          </cell>
          <cell r="Q525">
            <v>1856.9</v>
          </cell>
        </row>
        <row r="526">
          <cell r="B526">
            <v>2000</v>
          </cell>
          <cell r="P526">
            <v>0</v>
          </cell>
          <cell r="Q526">
            <v>0</v>
          </cell>
        </row>
        <row r="527">
          <cell r="B527">
            <v>2000</v>
          </cell>
          <cell r="P527">
            <v>0</v>
          </cell>
          <cell r="Q527">
            <v>0</v>
          </cell>
        </row>
        <row r="528">
          <cell r="B528">
            <v>2000</v>
          </cell>
          <cell r="P528">
            <v>1715.52</v>
          </cell>
          <cell r="Q528">
            <v>0</v>
          </cell>
        </row>
        <row r="529">
          <cell r="B529">
            <v>2000</v>
          </cell>
          <cell r="P529">
            <v>43068.06</v>
          </cell>
          <cell r="Q529">
            <v>43068.06</v>
          </cell>
        </row>
        <row r="530">
          <cell r="B530">
            <v>2000</v>
          </cell>
          <cell r="P530">
            <v>17480.02</v>
          </cell>
          <cell r="Q530">
            <v>11801.5</v>
          </cell>
        </row>
        <row r="531">
          <cell r="B531">
            <v>2000</v>
          </cell>
          <cell r="P531">
            <v>29963.16</v>
          </cell>
          <cell r="Q531">
            <v>19975.439999999999</v>
          </cell>
        </row>
        <row r="532">
          <cell r="B532">
            <v>2000</v>
          </cell>
          <cell r="P532">
            <v>29724</v>
          </cell>
          <cell r="Q532">
            <v>19816</v>
          </cell>
        </row>
        <row r="533">
          <cell r="B533">
            <v>2000</v>
          </cell>
          <cell r="P533">
            <v>57780.88</v>
          </cell>
          <cell r="Q533">
            <v>28890.44</v>
          </cell>
        </row>
        <row r="534">
          <cell r="B534">
            <v>2000</v>
          </cell>
          <cell r="P534">
            <v>0</v>
          </cell>
          <cell r="Q534">
            <v>0</v>
          </cell>
        </row>
        <row r="535">
          <cell r="B535">
            <v>2000</v>
          </cell>
          <cell r="P535">
            <v>2058082.39</v>
          </cell>
          <cell r="Q535">
            <v>2058082.39</v>
          </cell>
        </row>
        <row r="536">
          <cell r="B536">
            <v>2000</v>
          </cell>
          <cell r="P536">
            <v>0</v>
          </cell>
          <cell r="Q536">
            <v>0</v>
          </cell>
        </row>
        <row r="537">
          <cell r="B537">
            <v>2000</v>
          </cell>
          <cell r="P537">
            <v>0</v>
          </cell>
          <cell r="Q537">
            <v>0</v>
          </cell>
        </row>
        <row r="538">
          <cell r="B538">
            <v>2000</v>
          </cell>
          <cell r="P538">
            <v>0</v>
          </cell>
          <cell r="Q538">
            <v>0</v>
          </cell>
        </row>
        <row r="539">
          <cell r="B539">
            <v>2000</v>
          </cell>
          <cell r="P539">
            <v>0</v>
          </cell>
          <cell r="Q539">
            <v>0</v>
          </cell>
        </row>
        <row r="540">
          <cell r="B540">
            <v>2000</v>
          </cell>
          <cell r="P540">
            <v>0</v>
          </cell>
          <cell r="Q540">
            <v>0</v>
          </cell>
        </row>
        <row r="541">
          <cell r="B541">
            <v>2000</v>
          </cell>
          <cell r="P541">
            <v>481024</v>
          </cell>
          <cell r="Q541">
            <v>481024</v>
          </cell>
        </row>
        <row r="542">
          <cell r="B542">
            <v>2000</v>
          </cell>
          <cell r="P542">
            <v>1741080</v>
          </cell>
          <cell r="Q542">
            <v>1741080</v>
          </cell>
        </row>
        <row r="543">
          <cell r="B543">
            <v>2000</v>
          </cell>
          <cell r="P543">
            <v>383176.86</v>
          </cell>
          <cell r="Q543">
            <v>383176.86</v>
          </cell>
        </row>
        <row r="544">
          <cell r="B544">
            <v>2000</v>
          </cell>
          <cell r="P544">
            <v>33150.85</v>
          </cell>
          <cell r="Q544">
            <v>33150.85</v>
          </cell>
        </row>
        <row r="545">
          <cell r="B545">
            <v>2000</v>
          </cell>
          <cell r="P545">
            <v>0</v>
          </cell>
          <cell r="Q545">
            <v>0</v>
          </cell>
        </row>
        <row r="546">
          <cell r="B546">
            <v>2000</v>
          </cell>
          <cell r="P546">
            <v>2175.31</v>
          </cell>
          <cell r="Q546">
            <v>0</v>
          </cell>
        </row>
        <row r="547">
          <cell r="B547">
            <v>2000</v>
          </cell>
          <cell r="P547">
            <v>2175.31</v>
          </cell>
          <cell r="Q547">
            <v>0</v>
          </cell>
        </row>
        <row r="548">
          <cell r="B548">
            <v>2000</v>
          </cell>
          <cell r="P548">
            <v>14514.11</v>
          </cell>
          <cell r="Q548">
            <v>0</v>
          </cell>
        </row>
        <row r="549">
          <cell r="B549">
            <v>2000</v>
          </cell>
          <cell r="P549">
            <v>2175.31</v>
          </cell>
          <cell r="Q549">
            <v>0</v>
          </cell>
        </row>
        <row r="550">
          <cell r="B550">
            <v>2000</v>
          </cell>
          <cell r="P550">
            <v>0</v>
          </cell>
          <cell r="Q550">
            <v>0</v>
          </cell>
        </row>
        <row r="551">
          <cell r="B551">
            <v>2000</v>
          </cell>
          <cell r="P551">
            <v>0</v>
          </cell>
          <cell r="Q551">
            <v>0</v>
          </cell>
        </row>
        <row r="552">
          <cell r="B552">
            <v>2000</v>
          </cell>
          <cell r="P552">
            <v>34720</v>
          </cell>
          <cell r="Q552">
            <v>0</v>
          </cell>
        </row>
        <row r="553">
          <cell r="B553">
            <v>2000</v>
          </cell>
          <cell r="P553">
            <v>0</v>
          </cell>
          <cell r="Q553">
            <v>0</v>
          </cell>
        </row>
        <row r="554">
          <cell r="B554">
            <v>2001</v>
          </cell>
          <cell r="P554">
            <v>541396.47</v>
          </cell>
          <cell r="Q554">
            <v>541370.18000000005</v>
          </cell>
        </row>
        <row r="555">
          <cell r="B555">
            <v>2001</v>
          </cell>
          <cell r="P555">
            <v>525498.48</v>
          </cell>
          <cell r="Q555">
            <v>525472.99</v>
          </cell>
        </row>
        <row r="556">
          <cell r="B556">
            <v>2001</v>
          </cell>
          <cell r="P556">
            <v>51851.35</v>
          </cell>
          <cell r="Q556">
            <v>51851.35</v>
          </cell>
        </row>
        <row r="557">
          <cell r="B557">
            <v>2001</v>
          </cell>
          <cell r="P557">
            <v>258476.32</v>
          </cell>
          <cell r="Q557">
            <v>258476.32</v>
          </cell>
        </row>
        <row r="558">
          <cell r="B558">
            <v>2001</v>
          </cell>
          <cell r="P558">
            <v>71007.100000000006</v>
          </cell>
          <cell r="Q558">
            <v>70747.360000000001</v>
          </cell>
        </row>
        <row r="559">
          <cell r="B559">
            <v>2001</v>
          </cell>
          <cell r="P559">
            <v>55860</v>
          </cell>
          <cell r="Q559">
            <v>55857.33</v>
          </cell>
        </row>
        <row r="560">
          <cell r="B560">
            <v>2001</v>
          </cell>
          <cell r="P560">
            <v>33639.120000000003</v>
          </cell>
          <cell r="Q560">
            <v>0</v>
          </cell>
        </row>
        <row r="561">
          <cell r="B561">
            <v>2001</v>
          </cell>
          <cell r="P561">
            <v>342864.84</v>
          </cell>
          <cell r="Q561">
            <v>0</v>
          </cell>
        </row>
        <row r="562">
          <cell r="B562">
            <v>2001</v>
          </cell>
          <cell r="P562">
            <v>47546.28</v>
          </cell>
          <cell r="Q562">
            <v>47545.52</v>
          </cell>
        </row>
        <row r="563">
          <cell r="B563">
            <v>2001</v>
          </cell>
          <cell r="P563">
            <v>52646.09</v>
          </cell>
          <cell r="Q563">
            <v>43779.28</v>
          </cell>
        </row>
        <row r="564">
          <cell r="B564">
            <v>2001</v>
          </cell>
          <cell r="P564">
            <v>187812.9</v>
          </cell>
          <cell r="Q564">
            <v>155827.5</v>
          </cell>
        </row>
        <row r="565">
          <cell r="B565">
            <v>2001</v>
          </cell>
          <cell r="P565">
            <v>25095</v>
          </cell>
          <cell r="Q565">
            <v>25095</v>
          </cell>
        </row>
        <row r="566">
          <cell r="B566">
            <v>2001</v>
          </cell>
          <cell r="P566">
            <v>0</v>
          </cell>
          <cell r="Q566">
            <v>0</v>
          </cell>
        </row>
        <row r="567">
          <cell r="B567">
            <v>2001</v>
          </cell>
          <cell r="P567">
            <v>30117.81</v>
          </cell>
          <cell r="Q567">
            <v>0</v>
          </cell>
        </row>
        <row r="568">
          <cell r="B568">
            <v>2001</v>
          </cell>
          <cell r="P568">
            <v>0</v>
          </cell>
          <cell r="Q568">
            <v>0</v>
          </cell>
        </row>
        <row r="569">
          <cell r="B569">
            <v>2001</v>
          </cell>
          <cell r="P569">
            <v>0</v>
          </cell>
          <cell r="Q569">
            <v>0</v>
          </cell>
        </row>
        <row r="570">
          <cell r="B570">
            <v>2001</v>
          </cell>
          <cell r="P570">
            <v>0</v>
          </cell>
          <cell r="Q570">
            <v>0</v>
          </cell>
        </row>
        <row r="571">
          <cell r="B571">
            <v>2001</v>
          </cell>
          <cell r="P571">
            <v>36135</v>
          </cell>
          <cell r="Q571">
            <v>36133.22</v>
          </cell>
        </row>
        <row r="572">
          <cell r="B572">
            <v>2001</v>
          </cell>
          <cell r="P572">
            <v>3600</v>
          </cell>
          <cell r="Q572">
            <v>3599.83</v>
          </cell>
        </row>
        <row r="573">
          <cell r="B573">
            <v>2001</v>
          </cell>
          <cell r="P573">
            <v>34155</v>
          </cell>
          <cell r="Q573">
            <v>34153.32</v>
          </cell>
        </row>
        <row r="574">
          <cell r="B574">
            <v>2001</v>
          </cell>
          <cell r="P574">
            <v>0</v>
          </cell>
          <cell r="Q574">
            <v>0</v>
          </cell>
        </row>
        <row r="575">
          <cell r="B575">
            <v>2001</v>
          </cell>
          <cell r="P575">
            <v>0</v>
          </cell>
          <cell r="Q575">
            <v>0</v>
          </cell>
        </row>
        <row r="576">
          <cell r="B576">
            <v>2001</v>
          </cell>
          <cell r="P576">
            <v>0</v>
          </cell>
          <cell r="Q576">
            <v>0</v>
          </cell>
        </row>
        <row r="577">
          <cell r="B577">
            <v>2001</v>
          </cell>
          <cell r="P577">
            <v>0</v>
          </cell>
          <cell r="Q577">
            <v>0</v>
          </cell>
        </row>
        <row r="578">
          <cell r="B578">
            <v>2001</v>
          </cell>
          <cell r="P578">
            <v>0</v>
          </cell>
          <cell r="Q578">
            <v>0</v>
          </cell>
        </row>
        <row r="579">
          <cell r="B579">
            <v>2001</v>
          </cell>
          <cell r="P579">
            <v>56500</v>
          </cell>
          <cell r="Q579">
            <v>56500</v>
          </cell>
        </row>
        <row r="580">
          <cell r="B580">
            <v>2001</v>
          </cell>
          <cell r="P580">
            <v>26062.94</v>
          </cell>
          <cell r="Q580">
            <v>9173.74</v>
          </cell>
        </row>
        <row r="581">
          <cell r="B581">
            <v>2001</v>
          </cell>
          <cell r="P581">
            <v>0</v>
          </cell>
          <cell r="Q581">
            <v>0</v>
          </cell>
        </row>
        <row r="582">
          <cell r="B582">
            <v>2001</v>
          </cell>
          <cell r="P582">
            <v>0</v>
          </cell>
          <cell r="Q582">
            <v>0</v>
          </cell>
        </row>
        <row r="583">
          <cell r="B583">
            <v>2001</v>
          </cell>
          <cell r="P583">
            <v>0</v>
          </cell>
          <cell r="Q583">
            <v>0</v>
          </cell>
        </row>
        <row r="584">
          <cell r="B584">
            <v>2001</v>
          </cell>
          <cell r="P584">
            <v>10092.66</v>
          </cell>
          <cell r="Q584">
            <v>5098.4399999999996</v>
          </cell>
        </row>
        <row r="585">
          <cell r="B585">
            <v>2001</v>
          </cell>
          <cell r="P585">
            <v>1538.79</v>
          </cell>
          <cell r="Q585">
            <v>1538.79</v>
          </cell>
        </row>
        <row r="586">
          <cell r="B586">
            <v>2001</v>
          </cell>
          <cell r="P586">
            <v>0</v>
          </cell>
          <cell r="Q586">
            <v>0</v>
          </cell>
        </row>
        <row r="587">
          <cell r="B587">
            <v>2001</v>
          </cell>
          <cell r="P587">
            <v>210.54</v>
          </cell>
          <cell r="Q587">
            <v>210.54</v>
          </cell>
        </row>
        <row r="588">
          <cell r="B588">
            <v>2001</v>
          </cell>
          <cell r="P588">
            <v>1922.48</v>
          </cell>
          <cell r="Q588">
            <v>1922.48</v>
          </cell>
        </row>
        <row r="589">
          <cell r="B589">
            <v>2001</v>
          </cell>
          <cell r="P589">
            <v>308640</v>
          </cell>
          <cell r="Q589">
            <v>0</v>
          </cell>
        </row>
        <row r="590">
          <cell r="B590">
            <v>2001</v>
          </cell>
          <cell r="P590">
            <v>64800</v>
          </cell>
          <cell r="Q590">
            <v>54000</v>
          </cell>
        </row>
        <row r="591">
          <cell r="B591">
            <v>2001</v>
          </cell>
          <cell r="P591">
            <v>1600</v>
          </cell>
          <cell r="Q591">
            <v>1600</v>
          </cell>
        </row>
        <row r="592">
          <cell r="B592">
            <v>2001</v>
          </cell>
          <cell r="P592">
            <v>5800</v>
          </cell>
          <cell r="Q592">
            <v>5800</v>
          </cell>
        </row>
        <row r="593">
          <cell r="B593">
            <v>2001</v>
          </cell>
          <cell r="P593">
            <v>0</v>
          </cell>
          <cell r="Q593">
            <v>0</v>
          </cell>
        </row>
        <row r="594">
          <cell r="B594">
            <v>2001</v>
          </cell>
          <cell r="P594">
            <v>5057.3100000000004</v>
          </cell>
          <cell r="Q594">
            <v>0</v>
          </cell>
        </row>
        <row r="595">
          <cell r="B595">
            <v>2001</v>
          </cell>
          <cell r="P595">
            <v>5057.3100000000004</v>
          </cell>
          <cell r="Q595">
            <v>0</v>
          </cell>
        </row>
        <row r="596">
          <cell r="B596">
            <v>2001</v>
          </cell>
          <cell r="P596">
            <v>33745.339999999997</v>
          </cell>
          <cell r="Q596">
            <v>0</v>
          </cell>
        </row>
        <row r="597">
          <cell r="B597">
            <v>2001</v>
          </cell>
          <cell r="P597">
            <v>5057.3100000000004</v>
          </cell>
          <cell r="Q597">
            <v>0</v>
          </cell>
        </row>
        <row r="598">
          <cell r="B598">
            <v>2001</v>
          </cell>
          <cell r="P598">
            <v>0</v>
          </cell>
          <cell r="Q598">
            <v>0</v>
          </cell>
        </row>
        <row r="599">
          <cell r="B599">
            <v>2002</v>
          </cell>
          <cell r="P599">
            <v>218803.74</v>
          </cell>
          <cell r="Q599">
            <v>218793.28</v>
          </cell>
        </row>
        <row r="600">
          <cell r="B600">
            <v>2002</v>
          </cell>
          <cell r="P600">
            <v>216841.14</v>
          </cell>
          <cell r="Q600">
            <v>216830.77</v>
          </cell>
        </row>
        <row r="601">
          <cell r="B601">
            <v>2002</v>
          </cell>
          <cell r="P601">
            <v>51851.35</v>
          </cell>
          <cell r="Q601">
            <v>51851.35</v>
          </cell>
        </row>
        <row r="602">
          <cell r="B602">
            <v>2002</v>
          </cell>
          <cell r="P602">
            <v>42029.760000000002</v>
          </cell>
          <cell r="Q602">
            <v>42029.760000000002</v>
          </cell>
        </row>
        <row r="603">
          <cell r="B603">
            <v>2002</v>
          </cell>
          <cell r="P603">
            <v>7350</v>
          </cell>
          <cell r="Q603">
            <v>7349.65</v>
          </cell>
        </row>
        <row r="604">
          <cell r="B604">
            <v>2002</v>
          </cell>
          <cell r="P604">
            <v>12907.59</v>
          </cell>
          <cell r="Q604">
            <v>0</v>
          </cell>
        </row>
        <row r="605">
          <cell r="B605">
            <v>2002</v>
          </cell>
          <cell r="P605">
            <v>134837.28</v>
          </cell>
          <cell r="Q605">
            <v>0</v>
          </cell>
        </row>
        <row r="606">
          <cell r="B606">
            <v>2002</v>
          </cell>
          <cell r="P606">
            <v>30873.24</v>
          </cell>
          <cell r="Q606">
            <v>30873.24</v>
          </cell>
        </row>
        <row r="607">
          <cell r="B607">
            <v>2002</v>
          </cell>
          <cell r="P607">
            <v>19372.57</v>
          </cell>
          <cell r="Q607">
            <v>16119.97</v>
          </cell>
        </row>
        <row r="608">
          <cell r="B608">
            <v>2002</v>
          </cell>
          <cell r="P608">
            <v>77490.66</v>
          </cell>
          <cell r="Q608">
            <v>64480.19</v>
          </cell>
        </row>
        <row r="609">
          <cell r="B609">
            <v>2002</v>
          </cell>
          <cell r="P609">
            <v>9660</v>
          </cell>
          <cell r="Q609">
            <v>9660</v>
          </cell>
        </row>
        <row r="610">
          <cell r="B610">
            <v>2002</v>
          </cell>
          <cell r="P610">
            <v>0</v>
          </cell>
          <cell r="Q610">
            <v>0</v>
          </cell>
        </row>
        <row r="611">
          <cell r="B611">
            <v>2002</v>
          </cell>
          <cell r="P611">
            <v>12492.81</v>
          </cell>
          <cell r="Q611">
            <v>0</v>
          </cell>
        </row>
        <row r="612">
          <cell r="B612">
            <v>2002</v>
          </cell>
          <cell r="P612">
            <v>0</v>
          </cell>
          <cell r="Q612">
            <v>0</v>
          </cell>
        </row>
        <row r="613">
          <cell r="B613">
            <v>2002</v>
          </cell>
          <cell r="P613">
            <v>0</v>
          </cell>
          <cell r="Q613">
            <v>0</v>
          </cell>
        </row>
        <row r="614">
          <cell r="B614">
            <v>2002</v>
          </cell>
          <cell r="P614">
            <v>0</v>
          </cell>
          <cell r="Q614">
            <v>0</v>
          </cell>
        </row>
        <row r="615">
          <cell r="B615">
            <v>2002</v>
          </cell>
          <cell r="P615">
            <v>10950</v>
          </cell>
          <cell r="Q615">
            <v>10949.48</v>
          </cell>
        </row>
        <row r="616">
          <cell r="B616">
            <v>2002</v>
          </cell>
          <cell r="P616">
            <v>10350</v>
          </cell>
          <cell r="Q616">
            <v>10349.51</v>
          </cell>
        </row>
        <row r="617">
          <cell r="B617">
            <v>2002</v>
          </cell>
          <cell r="P617">
            <v>0</v>
          </cell>
          <cell r="Q617">
            <v>0</v>
          </cell>
        </row>
        <row r="618">
          <cell r="B618">
            <v>2002</v>
          </cell>
          <cell r="P618">
            <v>0</v>
          </cell>
          <cell r="Q618">
            <v>0</v>
          </cell>
        </row>
        <row r="619">
          <cell r="B619">
            <v>2002</v>
          </cell>
          <cell r="P619">
            <v>0</v>
          </cell>
          <cell r="Q619">
            <v>0</v>
          </cell>
        </row>
        <row r="620">
          <cell r="B620">
            <v>2002</v>
          </cell>
          <cell r="P620">
            <v>0</v>
          </cell>
          <cell r="Q620">
            <v>0</v>
          </cell>
        </row>
        <row r="621">
          <cell r="B621">
            <v>2002</v>
          </cell>
          <cell r="P621">
            <v>0</v>
          </cell>
          <cell r="Q621">
            <v>0</v>
          </cell>
        </row>
        <row r="622">
          <cell r="B622">
            <v>2002</v>
          </cell>
          <cell r="P622">
            <v>4000</v>
          </cell>
          <cell r="Q622">
            <v>4000</v>
          </cell>
        </row>
        <row r="623">
          <cell r="B623">
            <v>2002</v>
          </cell>
          <cell r="P623">
            <v>839.5</v>
          </cell>
          <cell r="Q623">
            <v>839.5</v>
          </cell>
        </row>
        <row r="624">
          <cell r="B624">
            <v>2002</v>
          </cell>
          <cell r="P624">
            <v>1375.92</v>
          </cell>
          <cell r="Q624">
            <v>1375.92</v>
          </cell>
        </row>
        <row r="625">
          <cell r="B625">
            <v>2002</v>
          </cell>
          <cell r="P625">
            <v>0</v>
          </cell>
          <cell r="Q625">
            <v>0</v>
          </cell>
        </row>
        <row r="626">
          <cell r="B626">
            <v>2002</v>
          </cell>
          <cell r="P626">
            <v>0</v>
          </cell>
          <cell r="Q626">
            <v>0</v>
          </cell>
        </row>
        <row r="627">
          <cell r="B627">
            <v>2002</v>
          </cell>
          <cell r="P627">
            <v>2900</v>
          </cell>
          <cell r="Q627">
            <v>2900</v>
          </cell>
        </row>
        <row r="628">
          <cell r="B628">
            <v>2002</v>
          </cell>
          <cell r="P628">
            <v>1783.38</v>
          </cell>
          <cell r="Q628">
            <v>0</v>
          </cell>
        </row>
        <row r="629">
          <cell r="B629">
            <v>2002</v>
          </cell>
          <cell r="P629">
            <v>1783.38</v>
          </cell>
          <cell r="Q629">
            <v>0</v>
          </cell>
        </row>
        <row r="630">
          <cell r="B630">
            <v>2002</v>
          </cell>
          <cell r="P630">
            <v>11893.19</v>
          </cell>
          <cell r="Q630">
            <v>0</v>
          </cell>
        </row>
        <row r="631">
          <cell r="B631">
            <v>2002</v>
          </cell>
          <cell r="P631">
            <v>1783.38</v>
          </cell>
          <cell r="Q631">
            <v>0</v>
          </cell>
        </row>
        <row r="632">
          <cell r="B632">
            <v>2003</v>
          </cell>
          <cell r="P632">
            <v>500096.75</v>
          </cell>
          <cell r="Q632">
            <v>500072.56</v>
          </cell>
        </row>
        <row r="633">
          <cell r="B633">
            <v>2003</v>
          </cell>
          <cell r="P633">
            <v>498273.48</v>
          </cell>
          <cell r="Q633">
            <v>498249.65</v>
          </cell>
        </row>
        <row r="634">
          <cell r="B634">
            <v>2003</v>
          </cell>
          <cell r="P634">
            <v>219531.16</v>
          </cell>
          <cell r="Q634">
            <v>219531.16</v>
          </cell>
        </row>
        <row r="635">
          <cell r="B635">
            <v>2003</v>
          </cell>
          <cell r="P635">
            <v>45712.68</v>
          </cell>
          <cell r="Q635">
            <v>45539.54</v>
          </cell>
        </row>
        <row r="636">
          <cell r="B636">
            <v>2003</v>
          </cell>
          <cell r="P636">
            <v>48510</v>
          </cell>
          <cell r="Q636">
            <v>48507.68</v>
          </cell>
        </row>
        <row r="637">
          <cell r="B637">
            <v>2003</v>
          </cell>
          <cell r="P637">
            <v>30615.96</v>
          </cell>
          <cell r="Q637">
            <v>0</v>
          </cell>
        </row>
        <row r="638">
          <cell r="B638">
            <v>2003</v>
          </cell>
          <cell r="P638">
            <v>314516.40000000002</v>
          </cell>
          <cell r="Q638">
            <v>0</v>
          </cell>
        </row>
        <row r="639">
          <cell r="B639">
            <v>2003</v>
          </cell>
          <cell r="P639">
            <v>20463.78</v>
          </cell>
          <cell r="Q639">
            <v>20463.490000000002</v>
          </cell>
        </row>
        <row r="640">
          <cell r="B640">
            <v>2003</v>
          </cell>
          <cell r="P640">
            <v>44515.96</v>
          </cell>
          <cell r="Q640">
            <v>37041.85</v>
          </cell>
        </row>
        <row r="641">
          <cell r="B641">
            <v>2003</v>
          </cell>
          <cell r="P641">
            <v>178063.67</v>
          </cell>
          <cell r="Q641">
            <v>148167.26999999999</v>
          </cell>
        </row>
        <row r="642">
          <cell r="B642">
            <v>2003</v>
          </cell>
          <cell r="P642">
            <v>20274.54</v>
          </cell>
          <cell r="Q642">
            <v>20266.740000000002</v>
          </cell>
        </row>
        <row r="643">
          <cell r="B643">
            <v>2003</v>
          </cell>
          <cell r="P643">
            <v>0</v>
          </cell>
          <cell r="Q643">
            <v>0</v>
          </cell>
        </row>
        <row r="644">
          <cell r="B644">
            <v>2003</v>
          </cell>
          <cell r="P644">
            <v>28789.65</v>
          </cell>
          <cell r="Q644">
            <v>0</v>
          </cell>
        </row>
        <row r="645">
          <cell r="B645">
            <v>2003</v>
          </cell>
          <cell r="P645">
            <v>0</v>
          </cell>
          <cell r="Q645">
            <v>0</v>
          </cell>
        </row>
        <row r="646">
          <cell r="B646">
            <v>2003</v>
          </cell>
          <cell r="P646">
            <v>0</v>
          </cell>
          <cell r="Q646">
            <v>0</v>
          </cell>
        </row>
        <row r="647">
          <cell r="B647">
            <v>2003</v>
          </cell>
          <cell r="P647">
            <v>21900</v>
          </cell>
          <cell r="Q647">
            <v>21898.95</v>
          </cell>
        </row>
        <row r="648">
          <cell r="B648">
            <v>2003</v>
          </cell>
          <cell r="P648">
            <v>20700</v>
          </cell>
          <cell r="Q648">
            <v>20699.009999999998</v>
          </cell>
        </row>
        <row r="649">
          <cell r="B649">
            <v>2003</v>
          </cell>
          <cell r="P649">
            <v>0</v>
          </cell>
          <cell r="Q649">
            <v>0</v>
          </cell>
        </row>
        <row r="650">
          <cell r="B650">
            <v>2003</v>
          </cell>
          <cell r="P650">
            <v>0</v>
          </cell>
          <cell r="Q650">
            <v>0</v>
          </cell>
        </row>
        <row r="651">
          <cell r="B651">
            <v>2003</v>
          </cell>
          <cell r="P651">
            <v>0</v>
          </cell>
          <cell r="Q651">
            <v>0</v>
          </cell>
        </row>
        <row r="652">
          <cell r="B652">
            <v>2003</v>
          </cell>
          <cell r="P652">
            <v>0</v>
          </cell>
          <cell r="Q652">
            <v>0</v>
          </cell>
        </row>
        <row r="653">
          <cell r="B653">
            <v>2003</v>
          </cell>
          <cell r="P653">
            <v>0</v>
          </cell>
          <cell r="Q653">
            <v>0</v>
          </cell>
        </row>
        <row r="654">
          <cell r="B654">
            <v>2003</v>
          </cell>
          <cell r="P654">
            <v>9000</v>
          </cell>
          <cell r="Q654">
            <v>8999.57</v>
          </cell>
        </row>
        <row r="655">
          <cell r="B655">
            <v>2003</v>
          </cell>
          <cell r="P655">
            <v>7014.41</v>
          </cell>
          <cell r="Q655">
            <v>3666.41</v>
          </cell>
        </row>
        <row r="656">
          <cell r="B656">
            <v>2003</v>
          </cell>
          <cell r="P656">
            <v>3712</v>
          </cell>
          <cell r="Q656">
            <v>3712</v>
          </cell>
        </row>
        <row r="657">
          <cell r="B657">
            <v>2003</v>
          </cell>
          <cell r="P657">
            <v>0</v>
          </cell>
          <cell r="Q657">
            <v>0</v>
          </cell>
        </row>
        <row r="658">
          <cell r="B658">
            <v>2003</v>
          </cell>
          <cell r="P658">
            <v>301.55</v>
          </cell>
          <cell r="Q658">
            <v>301.55</v>
          </cell>
        </row>
        <row r="659">
          <cell r="B659">
            <v>2003</v>
          </cell>
          <cell r="P659">
            <v>200</v>
          </cell>
          <cell r="Q659">
            <v>200</v>
          </cell>
        </row>
        <row r="660">
          <cell r="B660">
            <v>2003</v>
          </cell>
          <cell r="P660">
            <v>0</v>
          </cell>
          <cell r="Q660">
            <v>0</v>
          </cell>
        </row>
        <row r="661">
          <cell r="B661">
            <v>2003</v>
          </cell>
          <cell r="P661">
            <v>500</v>
          </cell>
          <cell r="Q661">
            <v>500</v>
          </cell>
        </row>
        <row r="662">
          <cell r="B662">
            <v>2003</v>
          </cell>
          <cell r="P662">
            <v>0</v>
          </cell>
          <cell r="Q662">
            <v>0</v>
          </cell>
        </row>
        <row r="663">
          <cell r="B663">
            <v>2003</v>
          </cell>
          <cell r="P663">
            <v>320.7</v>
          </cell>
          <cell r="Q663">
            <v>320.7</v>
          </cell>
        </row>
        <row r="664">
          <cell r="B664">
            <v>2003</v>
          </cell>
          <cell r="P664">
            <v>0</v>
          </cell>
          <cell r="Q664">
            <v>0</v>
          </cell>
        </row>
        <row r="665">
          <cell r="B665">
            <v>2003</v>
          </cell>
          <cell r="P665">
            <v>4195.54</v>
          </cell>
          <cell r="Q665">
            <v>0</v>
          </cell>
        </row>
        <row r="666">
          <cell r="B666">
            <v>2003</v>
          </cell>
          <cell r="P666">
            <v>4195.54</v>
          </cell>
          <cell r="Q666">
            <v>0</v>
          </cell>
        </row>
        <row r="667">
          <cell r="B667">
            <v>2003</v>
          </cell>
          <cell r="P667">
            <v>27996.51</v>
          </cell>
          <cell r="Q667">
            <v>0</v>
          </cell>
        </row>
        <row r="668">
          <cell r="B668">
            <v>2003</v>
          </cell>
          <cell r="P668">
            <v>4195.54</v>
          </cell>
          <cell r="Q668">
            <v>0</v>
          </cell>
        </row>
        <row r="669">
          <cell r="B669">
            <v>2004</v>
          </cell>
          <cell r="P669">
            <v>0</v>
          </cell>
          <cell r="Q669">
            <v>0</v>
          </cell>
        </row>
        <row r="670">
          <cell r="B670">
            <v>2004</v>
          </cell>
          <cell r="P670">
            <v>2700</v>
          </cell>
          <cell r="Q670">
            <v>0</v>
          </cell>
        </row>
        <row r="671">
          <cell r="B671">
            <v>2004</v>
          </cell>
          <cell r="P671">
            <v>3000</v>
          </cell>
          <cell r="Q671">
            <v>0</v>
          </cell>
        </row>
        <row r="672">
          <cell r="B672">
            <v>2004</v>
          </cell>
          <cell r="P672">
            <v>0</v>
          </cell>
          <cell r="Q672">
            <v>0</v>
          </cell>
        </row>
        <row r="673">
          <cell r="B673">
            <v>2004</v>
          </cell>
          <cell r="P673">
            <v>0</v>
          </cell>
          <cell r="Q673">
            <v>0</v>
          </cell>
        </row>
        <row r="674">
          <cell r="B674">
            <v>2004</v>
          </cell>
          <cell r="P674">
            <v>0</v>
          </cell>
          <cell r="Q674">
            <v>0</v>
          </cell>
        </row>
        <row r="675">
          <cell r="B675">
            <v>2004</v>
          </cell>
          <cell r="P675">
            <v>0</v>
          </cell>
          <cell r="Q675">
            <v>0</v>
          </cell>
        </row>
        <row r="676">
          <cell r="B676">
            <v>2004</v>
          </cell>
          <cell r="P676">
            <v>0</v>
          </cell>
          <cell r="Q676">
            <v>0</v>
          </cell>
        </row>
        <row r="677">
          <cell r="B677">
            <v>2004</v>
          </cell>
          <cell r="P677">
            <v>0</v>
          </cell>
          <cell r="Q677">
            <v>0</v>
          </cell>
        </row>
        <row r="678">
          <cell r="B678">
            <v>2004</v>
          </cell>
          <cell r="P678">
            <v>0</v>
          </cell>
          <cell r="Q678">
            <v>0</v>
          </cell>
        </row>
        <row r="679">
          <cell r="B679">
            <v>2005</v>
          </cell>
          <cell r="P679">
            <v>162812.94</v>
          </cell>
          <cell r="Q679">
            <v>162805.84</v>
          </cell>
        </row>
        <row r="680">
          <cell r="B680">
            <v>2005</v>
          </cell>
          <cell r="P680">
            <v>157376.07999999999</v>
          </cell>
          <cell r="Q680">
            <v>157369.35</v>
          </cell>
        </row>
        <row r="681">
          <cell r="B681">
            <v>2005</v>
          </cell>
          <cell r="P681">
            <v>65107.040000000001</v>
          </cell>
          <cell r="Q681">
            <v>65107.040000000001</v>
          </cell>
        </row>
        <row r="682">
          <cell r="B682">
            <v>2005</v>
          </cell>
          <cell r="P682">
            <v>2940</v>
          </cell>
          <cell r="Q682">
            <v>2939.86</v>
          </cell>
        </row>
        <row r="683">
          <cell r="B683">
            <v>2005</v>
          </cell>
          <cell r="P683">
            <v>8772.2999999999993</v>
          </cell>
          <cell r="Q683">
            <v>0</v>
          </cell>
        </row>
        <row r="684">
          <cell r="B684">
            <v>2005</v>
          </cell>
          <cell r="P684">
            <v>87391.83</v>
          </cell>
          <cell r="Q684">
            <v>0</v>
          </cell>
        </row>
        <row r="685">
          <cell r="B685">
            <v>2005</v>
          </cell>
          <cell r="P685">
            <v>6300.66</v>
          </cell>
          <cell r="Q685">
            <v>6300.36</v>
          </cell>
        </row>
        <row r="686">
          <cell r="B686">
            <v>2005</v>
          </cell>
          <cell r="P686">
            <v>18275.11</v>
          </cell>
          <cell r="Q686">
            <v>15599.42</v>
          </cell>
        </row>
        <row r="687">
          <cell r="B687">
            <v>2005</v>
          </cell>
          <cell r="P687">
            <v>56284.26</v>
          </cell>
          <cell r="Q687">
            <v>47846.239999999998</v>
          </cell>
        </row>
        <row r="688">
          <cell r="B688">
            <v>2005</v>
          </cell>
          <cell r="P688">
            <v>0</v>
          </cell>
          <cell r="Q688">
            <v>0</v>
          </cell>
        </row>
        <row r="689">
          <cell r="B689">
            <v>2005</v>
          </cell>
          <cell r="P689">
            <v>0</v>
          </cell>
          <cell r="Q689">
            <v>0</v>
          </cell>
        </row>
        <row r="690">
          <cell r="B690">
            <v>2005</v>
          </cell>
          <cell r="P690">
            <v>7277.04</v>
          </cell>
          <cell r="Q690">
            <v>0</v>
          </cell>
        </row>
        <row r="691">
          <cell r="B691">
            <v>2005</v>
          </cell>
          <cell r="P691">
            <v>0</v>
          </cell>
          <cell r="Q691">
            <v>0</v>
          </cell>
        </row>
        <row r="692">
          <cell r="B692">
            <v>2005</v>
          </cell>
          <cell r="P692">
            <v>0</v>
          </cell>
          <cell r="Q692">
            <v>0</v>
          </cell>
        </row>
        <row r="693">
          <cell r="B693">
            <v>2005</v>
          </cell>
          <cell r="P693">
            <v>0</v>
          </cell>
          <cell r="Q693">
            <v>0</v>
          </cell>
        </row>
        <row r="694">
          <cell r="B694">
            <v>2005</v>
          </cell>
          <cell r="P694">
            <v>14170</v>
          </cell>
          <cell r="Q694">
            <v>14169.37</v>
          </cell>
        </row>
        <row r="695">
          <cell r="B695">
            <v>2005</v>
          </cell>
          <cell r="P695">
            <v>3600</v>
          </cell>
          <cell r="Q695">
            <v>3599.83</v>
          </cell>
        </row>
        <row r="696">
          <cell r="B696">
            <v>2005</v>
          </cell>
          <cell r="P696">
            <v>13415</v>
          </cell>
          <cell r="Q696">
            <v>13414.41</v>
          </cell>
        </row>
        <row r="697">
          <cell r="B697">
            <v>2005</v>
          </cell>
          <cell r="P697">
            <v>0</v>
          </cell>
          <cell r="Q697">
            <v>0</v>
          </cell>
        </row>
        <row r="698">
          <cell r="B698">
            <v>2005</v>
          </cell>
          <cell r="P698">
            <v>0</v>
          </cell>
          <cell r="Q698">
            <v>0</v>
          </cell>
        </row>
        <row r="699">
          <cell r="B699">
            <v>2005</v>
          </cell>
          <cell r="P699">
            <v>0</v>
          </cell>
          <cell r="Q699">
            <v>0</v>
          </cell>
        </row>
        <row r="700">
          <cell r="B700">
            <v>2005</v>
          </cell>
          <cell r="P700">
            <v>0</v>
          </cell>
          <cell r="Q700">
            <v>0</v>
          </cell>
        </row>
        <row r="701">
          <cell r="B701">
            <v>2005</v>
          </cell>
          <cell r="P701">
            <v>8196</v>
          </cell>
          <cell r="Q701">
            <v>8195.61</v>
          </cell>
        </row>
        <row r="702">
          <cell r="B702">
            <v>2005</v>
          </cell>
          <cell r="P702">
            <v>0</v>
          </cell>
          <cell r="Q702">
            <v>0</v>
          </cell>
        </row>
        <row r="703">
          <cell r="B703">
            <v>2005</v>
          </cell>
          <cell r="P703">
            <v>257.76</v>
          </cell>
          <cell r="Q703">
            <v>257.76</v>
          </cell>
        </row>
        <row r="704">
          <cell r="B704">
            <v>2005</v>
          </cell>
          <cell r="P704">
            <v>0</v>
          </cell>
          <cell r="Q704">
            <v>0</v>
          </cell>
        </row>
        <row r="705">
          <cell r="B705">
            <v>2005</v>
          </cell>
          <cell r="P705">
            <v>1313.44</v>
          </cell>
          <cell r="Q705">
            <v>0</v>
          </cell>
        </row>
        <row r="706">
          <cell r="B706">
            <v>2005</v>
          </cell>
          <cell r="P706">
            <v>1313.44</v>
          </cell>
          <cell r="Q706">
            <v>0</v>
          </cell>
        </row>
        <row r="707">
          <cell r="B707">
            <v>2005</v>
          </cell>
          <cell r="P707">
            <v>8757.91</v>
          </cell>
          <cell r="Q707">
            <v>0</v>
          </cell>
        </row>
        <row r="708">
          <cell r="B708">
            <v>2005</v>
          </cell>
          <cell r="P708">
            <v>1313.44</v>
          </cell>
          <cell r="Q708">
            <v>0</v>
          </cell>
        </row>
        <row r="709">
          <cell r="B709">
            <v>2006</v>
          </cell>
          <cell r="P709">
            <v>4760178.58</v>
          </cell>
          <cell r="Q709">
            <v>4753255.0599999996</v>
          </cell>
        </row>
        <row r="710">
          <cell r="B710">
            <v>2006</v>
          </cell>
          <cell r="P710">
            <v>4555836.25</v>
          </cell>
          <cell r="Q710">
            <v>4549062.3099999996</v>
          </cell>
        </row>
        <row r="711">
          <cell r="B711">
            <v>2006</v>
          </cell>
          <cell r="P711">
            <v>51851.35</v>
          </cell>
          <cell r="Q711">
            <v>51851.35</v>
          </cell>
        </row>
        <row r="712">
          <cell r="B712">
            <v>2006</v>
          </cell>
          <cell r="P712">
            <v>900126.08</v>
          </cell>
          <cell r="Q712">
            <v>900126.08</v>
          </cell>
        </row>
        <row r="713">
          <cell r="B713">
            <v>2006</v>
          </cell>
          <cell r="P713">
            <v>719100</v>
          </cell>
          <cell r="Q713">
            <v>717414.40000000002</v>
          </cell>
        </row>
        <row r="714">
          <cell r="B714">
            <v>2006</v>
          </cell>
          <cell r="P714">
            <v>130533.54</v>
          </cell>
          <cell r="Q714">
            <v>0</v>
          </cell>
        </row>
        <row r="715">
          <cell r="B715">
            <v>2006</v>
          </cell>
          <cell r="P715">
            <v>1797.33</v>
          </cell>
          <cell r="Q715">
            <v>1797.16</v>
          </cell>
        </row>
        <row r="716">
          <cell r="B716">
            <v>2006</v>
          </cell>
          <cell r="P716">
            <v>2586667.2000000002</v>
          </cell>
          <cell r="Q716">
            <v>0</v>
          </cell>
        </row>
        <row r="717">
          <cell r="B717">
            <v>2006</v>
          </cell>
          <cell r="P717">
            <v>36111.75</v>
          </cell>
          <cell r="Q717">
            <v>36110.199999999997</v>
          </cell>
        </row>
        <row r="718">
          <cell r="B718">
            <v>2006</v>
          </cell>
          <cell r="P718">
            <v>98157.97</v>
          </cell>
          <cell r="Q718">
            <v>98055.56</v>
          </cell>
        </row>
        <row r="719">
          <cell r="B719">
            <v>2006</v>
          </cell>
          <cell r="P719">
            <v>434636.17</v>
          </cell>
          <cell r="Q719">
            <v>357250.15</v>
          </cell>
        </row>
        <row r="720">
          <cell r="B720">
            <v>2006</v>
          </cell>
          <cell r="P720">
            <v>1627290.13</v>
          </cell>
          <cell r="Q720">
            <v>1334177.75</v>
          </cell>
        </row>
        <row r="721">
          <cell r="B721">
            <v>2006</v>
          </cell>
          <cell r="P721">
            <v>98063.4</v>
          </cell>
          <cell r="Q721">
            <v>98063.4</v>
          </cell>
        </row>
        <row r="722">
          <cell r="B722">
            <v>2006</v>
          </cell>
          <cell r="P722">
            <v>250000</v>
          </cell>
          <cell r="Q722">
            <v>0</v>
          </cell>
        </row>
        <row r="723">
          <cell r="B723">
            <v>2006</v>
          </cell>
          <cell r="P723">
            <v>87272.9</v>
          </cell>
          <cell r="Q723">
            <v>87272.9</v>
          </cell>
        </row>
        <row r="724">
          <cell r="B724">
            <v>2006</v>
          </cell>
          <cell r="P724">
            <v>143908.35</v>
          </cell>
          <cell r="Q724">
            <v>0</v>
          </cell>
        </row>
        <row r="725">
          <cell r="B725">
            <v>2006</v>
          </cell>
          <cell r="P725">
            <v>0</v>
          </cell>
          <cell r="Q725">
            <v>0</v>
          </cell>
        </row>
        <row r="726">
          <cell r="B726">
            <v>2006</v>
          </cell>
          <cell r="P726">
            <v>0</v>
          </cell>
          <cell r="Q726">
            <v>0</v>
          </cell>
        </row>
        <row r="727">
          <cell r="B727">
            <v>2006</v>
          </cell>
          <cell r="P727">
            <v>0</v>
          </cell>
          <cell r="Q727">
            <v>0</v>
          </cell>
        </row>
        <row r="728">
          <cell r="B728">
            <v>2006</v>
          </cell>
          <cell r="P728">
            <v>249350</v>
          </cell>
          <cell r="Q728">
            <v>248824.25</v>
          </cell>
        </row>
        <row r="729">
          <cell r="B729">
            <v>2006</v>
          </cell>
          <cell r="P729">
            <v>235425</v>
          </cell>
          <cell r="Q729">
            <v>234954.7</v>
          </cell>
        </row>
        <row r="730">
          <cell r="B730">
            <v>2006</v>
          </cell>
          <cell r="P730">
            <v>0</v>
          </cell>
          <cell r="Q730">
            <v>0</v>
          </cell>
        </row>
        <row r="731">
          <cell r="B731">
            <v>2006</v>
          </cell>
          <cell r="P731">
            <v>0</v>
          </cell>
          <cell r="Q731">
            <v>0</v>
          </cell>
        </row>
        <row r="732">
          <cell r="B732">
            <v>2006</v>
          </cell>
          <cell r="P732">
            <v>0</v>
          </cell>
          <cell r="Q732">
            <v>0</v>
          </cell>
        </row>
        <row r="733">
          <cell r="B733">
            <v>2006</v>
          </cell>
          <cell r="P733">
            <v>0</v>
          </cell>
          <cell r="Q733">
            <v>0</v>
          </cell>
        </row>
        <row r="734">
          <cell r="B734">
            <v>2006</v>
          </cell>
          <cell r="P734">
            <v>0</v>
          </cell>
          <cell r="Q734">
            <v>0</v>
          </cell>
        </row>
        <row r="735">
          <cell r="B735">
            <v>2006</v>
          </cell>
          <cell r="P735">
            <v>0</v>
          </cell>
          <cell r="Q735">
            <v>0</v>
          </cell>
        </row>
        <row r="736">
          <cell r="B736">
            <v>2006</v>
          </cell>
          <cell r="P736">
            <v>90000</v>
          </cell>
          <cell r="Q736">
            <v>89997.7</v>
          </cell>
        </row>
        <row r="737">
          <cell r="B737">
            <v>2006</v>
          </cell>
          <cell r="P737">
            <v>11213.53</v>
          </cell>
          <cell r="Q737">
            <v>0</v>
          </cell>
        </row>
        <row r="738">
          <cell r="B738">
            <v>2006</v>
          </cell>
          <cell r="P738">
            <v>5200</v>
          </cell>
          <cell r="Q738">
            <v>0</v>
          </cell>
        </row>
        <row r="739">
          <cell r="B739">
            <v>2006</v>
          </cell>
          <cell r="P739">
            <v>4450</v>
          </cell>
          <cell r="Q739">
            <v>4450</v>
          </cell>
        </row>
        <row r="740">
          <cell r="B740">
            <v>2006</v>
          </cell>
          <cell r="P740">
            <v>0</v>
          </cell>
          <cell r="Q740">
            <v>0</v>
          </cell>
        </row>
        <row r="741">
          <cell r="B741">
            <v>2006</v>
          </cell>
          <cell r="P741">
            <v>7567.32</v>
          </cell>
          <cell r="Q741">
            <v>5967.32</v>
          </cell>
        </row>
        <row r="742">
          <cell r="B742">
            <v>2006</v>
          </cell>
          <cell r="P742">
            <v>1699</v>
          </cell>
          <cell r="Q742">
            <v>1649</v>
          </cell>
        </row>
        <row r="743">
          <cell r="B743">
            <v>2006</v>
          </cell>
          <cell r="P743">
            <v>452.62</v>
          </cell>
          <cell r="Q743">
            <v>193.98</v>
          </cell>
        </row>
        <row r="744">
          <cell r="B744">
            <v>2006</v>
          </cell>
          <cell r="P744">
            <v>0</v>
          </cell>
          <cell r="Q744">
            <v>0</v>
          </cell>
        </row>
        <row r="745">
          <cell r="B745">
            <v>2006</v>
          </cell>
          <cell r="P745">
            <v>290.5</v>
          </cell>
          <cell r="Q745">
            <v>190.5</v>
          </cell>
        </row>
        <row r="746">
          <cell r="B746">
            <v>2006</v>
          </cell>
          <cell r="P746">
            <v>0</v>
          </cell>
          <cell r="Q746">
            <v>0</v>
          </cell>
        </row>
        <row r="747">
          <cell r="B747">
            <v>2006</v>
          </cell>
          <cell r="P747">
            <v>33444.85</v>
          </cell>
          <cell r="Q747">
            <v>23405.07</v>
          </cell>
        </row>
        <row r="748">
          <cell r="B748">
            <v>2006</v>
          </cell>
          <cell r="P748">
            <v>430.66</v>
          </cell>
          <cell r="Q748">
            <v>430.66</v>
          </cell>
        </row>
        <row r="749">
          <cell r="B749">
            <v>2006</v>
          </cell>
          <cell r="P749">
            <v>140000</v>
          </cell>
          <cell r="Q749">
            <v>70000</v>
          </cell>
        </row>
        <row r="750">
          <cell r="B750">
            <v>2006</v>
          </cell>
          <cell r="P750">
            <v>1590</v>
          </cell>
          <cell r="Q750">
            <v>930</v>
          </cell>
        </row>
        <row r="751">
          <cell r="B751">
            <v>2006</v>
          </cell>
          <cell r="P751">
            <v>0</v>
          </cell>
          <cell r="Q751">
            <v>0</v>
          </cell>
        </row>
        <row r="752">
          <cell r="B752">
            <v>2006</v>
          </cell>
          <cell r="P752">
            <v>35182.49</v>
          </cell>
          <cell r="Q752">
            <v>0</v>
          </cell>
        </row>
        <row r="753">
          <cell r="B753">
            <v>2006</v>
          </cell>
          <cell r="P753">
            <v>35182.49</v>
          </cell>
          <cell r="Q753">
            <v>0</v>
          </cell>
        </row>
        <row r="754">
          <cell r="B754">
            <v>2006</v>
          </cell>
          <cell r="P754">
            <v>234988.41</v>
          </cell>
          <cell r="Q754">
            <v>0</v>
          </cell>
        </row>
        <row r="755">
          <cell r="B755">
            <v>2006</v>
          </cell>
          <cell r="P755">
            <v>35182.49</v>
          </cell>
          <cell r="Q755">
            <v>0</v>
          </cell>
        </row>
        <row r="756">
          <cell r="B756">
            <v>2007</v>
          </cell>
          <cell r="P756">
            <v>326454</v>
          </cell>
          <cell r="Q756">
            <v>326438.26</v>
          </cell>
        </row>
        <row r="757">
          <cell r="B757">
            <v>2007</v>
          </cell>
          <cell r="P757">
            <v>320141.82</v>
          </cell>
          <cell r="Q757">
            <v>320126.51</v>
          </cell>
        </row>
        <row r="758">
          <cell r="B758">
            <v>2007</v>
          </cell>
          <cell r="P758">
            <v>51851.35</v>
          </cell>
          <cell r="Q758">
            <v>51851.35</v>
          </cell>
        </row>
        <row r="759">
          <cell r="B759">
            <v>2007</v>
          </cell>
          <cell r="P759">
            <v>200995.35</v>
          </cell>
          <cell r="Q759">
            <v>200995.35</v>
          </cell>
        </row>
        <row r="760">
          <cell r="B760">
            <v>2007</v>
          </cell>
          <cell r="P760">
            <v>34300</v>
          </cell>
          <cell r="Q760">
            <v>34298.31</v>
          </cell>
        </row>
        <row r="761">
          <cell r="B761">
            <v>2007</v>
          </cell>
          <cell r="P761">
            <v>22189.47</v>
          </cell>
          <cell r="Q761">
            <v>0</v>
          </cell>
        </row>
        <row r="762">
          <cell r="B762">
            <v>2007</v>
          </cell>
          <cell r="P762">
            <v>221518.56</v>
          </cell>
          <cell r="Q762">
            <v>0</v>
          </cell>
        </row>
        <row r="763">
          <cell r="B763">
            <v>2007</v>
          </cell>
          <cell r="P763">
            <v>42985.5</v>
          </cell>
          <cell r="Q763">
            <v>42985.06</v>
          </cell>
        </row>
        <row r="764">
          <cell r="B764">
            <v>2007</v>
          </cell>
          <cell r="P764">
            <v>31458.51</v>
          </cell>
          <cell r="Q764">
            <v>26273.47</v>
          </cell>
        </row>
        <row r="765">
          <cell r="B765">
            <v>2007</v>
          </cell>
          <cell r="P765">
            <v>114406.29</v>
          </cell>
          <cell r="Q765">
            <v>95197.79</v>
          </cell>
        </row>
        <row r="766">
          <cell r="B766">
            <v>2007</v>
          </cell>
          <cell r="P766">
            <v>12705</v>
          </cell>
          <cell r="Q766">
            <v>12705</v>
          </cell>
        </row>
        <row r="767">
          <cell r="B767">
            <v>2007</v>
          </cell>
          <cell r="P767">
            <v>0</v>
          </cell>
          <cell r="Q767">
            <v>0</v>
          </cell>
        </row>
        <row r="768">
          <cell r="B768">
            <v>2007</v>
          </cell>
          <cell r="P768">
            <v>18539.13</v>
          </cell>
          <cell r="Q768">
            <v>0</v>
          </cell>
        </row>
        <row r="769">
          <cell r="B769">
            <v>2007</v>
          </cell>
          <cell r="P769">
            <v>0</v>
          </cell>
          <cell r="Q769">
            <v>0</v>
          </cell>
        </row>
        <row r="770">
          <cell r="B770">
            <v>2007</v>
          </cell>
          <cell r="P770">
            <v>0</v>
          </cell>
          <cell r="Q770">
            <v>0</v>
          </cell>
        </row>
        <row r="771">
          <cell r="B771">
            <v>2007</v>
          </cell>
          <cell r="P771">
            <v>0</v>
          </cell>
          <cell r="Q771">
            <v>0</v>
          </cell>
        </row>
        <row r="772">
          <cell r="B772">
            <v>2007</v>
          </cell>
          <cell r="P772">
            <v>19710</v>
          </cell>
          <cell r="Q772">
            <v>19709.060000000001</v>
          </cell>
        </row>
        <row r="773">
          <cell r="B773">
            <v>2007</v>
          </cell>
          <cell r="P773">
            <v>18630</v>
          </cell>
          <cell r="Q773">
            <v>18629.11</v>
          </cell>
        </row>
        <row r="774">
          <cell r="B774">
            <v>2007</v>
          </cell>
          <cell r="P774">
            <v>0</v>
          </cell>
          <cell r="Q774">
            <v>0</v>
          </cell>
        </row>
        <row r="775">
          <cell r="B775">
            <v>2007</v>
          </cell>
          <cell r="P775">
            <v>0</v>
          </cell>
          <cell r="Q775">
            <v>0</v>
          </cell>
        </row>
        <row r="776">
          <cell r="B776">
            <v>2007</v>
          </cell>
          <cell r="P776">
            <v>0</v>
          </cell>
          <cell r="Q776">
            <v>0</v>
          </cell>
        </row>
        <row r="777">
          <cell r="B777">
            <v>2007</v>
          </cell>
          <cell r="P777">
            <v>0</v>
          </cell>
          <cell r="Q777">
            <v>0</v>
          </cell>
        </row>
        <row r="778">
          <cell r="B778">
            <v>2007</v>
          </cell>
          <cell r="P778">
            <v>0</v>
          </cell>
          <cell r="Q778">
            <v>0</v>
          </cell>
        </row>
        <row r="779">
          <cell r="B779">
            <v>2007</v>
          </cell>
          <cell r="P779">
            <v>0</v>
          </cell>
          <cell r="Q779">
            <v>0</v>
          </cell>
        </row>
        <row r="780">
          <cell r="B780">
            <v>2007</v>
          </cell>
          <cell r="P780">
            <v>837</v>
          </cell>
          <cell r="Q780">
            <v>837</v>
          </cell>
        </row>
        <row r="781">
          <cell r="B781">
            <v>2007</v>
          </cell>
          <cell r="P781">
            <v>809.48</v>
          </cell>
          <cell r="Q781">
            <v>809.48</v>
          </cell>
        </row>
        <row r="782">
          <cell r="B782">
            <v>2007</v>
          </cell>
          <cell r="P782">
            <v>0</v>
          </cell>
          <cell r="Q782">
            <v>0</v>
          </cell>
        </row>
        <row r="783">
          <cell r="B783">
            <v>2007</v>
          </cell>
          <cell r="P783">
            <v>0</v>
          </cell>
          <cell r="Q783">
            <v>0</v>
          </cell>
        </row>
        <row r="784">
          <cell r="B784">
            <v>2007</v>
          </cell>
          <cell r="P784">
            <v>0</v>
          </cell>
          <cell r="Q784">
            <v>0</v>
          </cell>
        </row>
        <row r="785">
          <cell r="B785">
            <v>2007</v>
          </cell>
          <cell r="P785">
            <v>0</v>
          </cell>
          <cell r="Q785">
            <v>0</v>
          </cell>
        </row>
        <row r="786">
          <cell r="B786">
            <v>2007</v>
          </cell>
          <cell r="P786">
            <v>3051.35</v>
          </cell>
          <cell r="Q786">
            <v>0</v>
          </cell>
        </row>
        <row r="787">
          <cell r="B787">
            <v>2007</v>
          </cell>
          <cell r="P787">
            <v>3051.35</v>
          </cell>
          <cell r="Q787">
            <v>0</v>
          </cell>
        </row>
        <row r="788">
          <cell r="B788">
            <v>2007</v>
          </cell>
          <cell r="P788">
            <v>20360.060000000001</v>
          </cell>
          <cell r="Q788">
            <v>0</v>
          </cell>
        </row>
        <row r="789">
          <cell r="B789">
            <v>2007</v>
          </cell>
          <cell r="P789">
            <v>3051.35</v>
          </cell>
          <cell r="Q789">
            <v>0</v>
          </cell>
        </row>
        <row r="790">
          <cell r="B790">
            <v>2008</v>
          </cell>
          <cell r="P790">
            <v>1057836.1499999999</v>
          </cell>
          <cell r="Q790">
            <v>1057784.0900000001</v>
          </cell>
        </row>
        <row r="791">
          <cell r="B791">
            <v>2008</v>
          </cell>
          <cell r="P791">
            <v>1043920.62</v>
          </cell>
          <cell r="Q791">
            <v>1043870.16</v>
          </cell>
        </row>
        <row r="792">
          <cell r="B792">
            <v>2008</v>
          </cell>
          <cell r="P792">
            <v>915595.21</v>
          </cell>
          <cell r="Q792">
            <v>915595.21</v>
          </cell>
        </row>
        <row r="793">
          <cell r="B793">
            <v>2008</v>
          </cell>
          <cell r="P793">
            <v>211640.05</v>
          </cell>
          <cell r="Q793">
            <v>211082.25</v>
          </cell>
        </row>
        <row r="794">
          <cell r="B794">
            <v>2008</v>
          </cell>
          <cell r="P794">
            <v>112210</v>
          </cell>
          <cell r="Q794">
            <v>112204.59</v>
          </cell>
        </row>
        <row r="795">
          <cell r="B795">
            <v>2008</v>
          </cell>
          <cell r="P795">
            <v>49313.25</v>
          </cell>
          <cell r="Q795">
            <v>0</v>
          </cell>
        </row>
        <row r="796">
          <cell r="B796">
            <v>2008</v>
          </cell>
          <cell r="P796">
            <v>436842.15</v>
          </cell>
          <cell r="Q796">
            <v>0</v>
          </cell>
        </row>
        <row r="797">
          <cell r="B797">
            <v>2008</v>
          </cell>
          <cell r="P797">
            <v>9272.2800000000007</v>
          </cell>
          <cell r="Q797">
            <v>9272.23</v>
          </cell>
        </row>
        <row r="798">
          <cell r="B798">
            <v>2008</v>
          </cell>
          <cell r="P798">
            <v>113799.3</v>
          </cell>
          <cell r="Q798">
            <v>95077.25</v>
          </cell>
        </row>
        <row r="799">
          <cell r="B799">
            <v>2008</v>
          </cell>
          <cell r="P799">
            <v>373084.64</v>
          </cell>
          <cell r="Q799">
            <v>309776.40999999997</v>
          </cell>
        </row>
        <row r="800">
          <cell r="B800">
            <v>2008</v>
          </cell>
          <cell r="P800">
            <v>97824.24</v>
          </cell>
          <cell r="Q800">
            <v>97807.76</v>
          </cell>
        </row>
        <row r="801">
          <cell r="B801">
            <v>2008</v>
          </cell>
          <cell r="P801">
            <v>0</v>
          </cell>
          <cell r="Q801">
            <v>0</v>
          </cell>
        </row>
        <row r="802">
          <cell r="B802">
            <v>2008</v>
          </cell>
          <cell r="P802">
            <v>30433.41</v>
          </cell>
          <cell r="Q802">
            <v>0</v>
          </cell>
        </row>
        <row r="803">
          <cell r="B803">
            <v>2008</v>
          </cell>
          <cell r="P803">
            <v>0</v>
          </cell>
          <cell r="Q803">
            <v>0</v>
          </cell>
        </row>
        <row r="804">
          <cell r="B804">
            <v>2008</v>
          </cell>
          <cell r="P804">
            <v>0</v>
          </cell>
          <cell r="Q804">
            <v>0</v>
          </cell>
        </row>
        <row r="805">
          <cell r="B805">
            <v>2008</v>
          </cell>
          <cell r="P805">
            <v>0</v>
          </cell>
          <cell r="Q805">
            <v>0</v>
          </cell>
        </row>
        <row r="806">
          <cell r="B806">
            <v>2008</v>
          </cell>
          <cell r="P806">
            <v>75190</v>
          </cell>
          <cell r="Q806">
            <v>75186.33</v>
          </cell>
        </row>
        <row r="807">
          <cell r="B807">
            <v>2008</v>
          </cell>
          <cell r="P807">
            <v>71070</v>
          </cell>
          <cell r="Q807">
            <v>71066.539999999994</v>
          </cell>
        </row>
        <row r="808">
          <cell r="B808">
            <v>2008</v>
          </cell>
          <cell r="P808">
            <v>0</v>
          </cell>
          <cell r="Q808">
            <v>0</v>
          </cell>
        </row>
        <row r="809">
          <cell r="B809">
            <v>2008</v>
          </cell>
          <cell r="P809">
            <v>0</v>
          </cell>
          <cell r="Q809">
            <v>0</v>
          </cell>
        </row>
        <row r="810">
          <cell r="B810">
            <v>2008</v>
          </cell>
          <cell r="P810">
            <v>0</v>
          </cell>
          <cell r="Q810">
            <v>0</v>
          </cell>
        </row>
        <row r="811">
          <cell r="B811">
            <v>2008</v>
          </cell>
          <cell r="P811">
            <v>0</v>
          </cell>
          <cell r="Q811">
            <v>0</v>
          </cell>
        </row>
        <row r="812">
          <cell r="B812">
            <v>2008</v>
          </cell>
          <cell r="P812">
            <v>0</v>
          </cell>
          <cell r="Q812">
            <v>0</v>
          </cell>
        </row>
        <row r="813">
          <cell r="B813">
            <v>2008</v>
          </cell>
          <cell r="P813">
            <v>21533</v>
          </cell>
          <cell r="Q813">
            <v>21531.88</v>
          </cell>
        </row>
        <row r="814">
          <cell r="B814">
            <v>2008</v>
          </cell>
          <cell r="P814">
            <v>0</v>
          </cell>
          <cell r="Q814">
            <v>0</v>
          </cell>
        </row>
        <row r="815">
          <cell r="B815">
            <v>2008</v>
          </cell>
          <cell r="P815">
            <v>0</v>
          </cell>
          <cell r="Q815">
            <v>0</v>
          </cell>
        </row>
        <row r="816">
          <cell r="B816">
            <v>2008</v>
          </cell>
          <cell r="P816">
            <v>0</v>
          </cell>
          <cell r="Q816">
            <v>0</v>
          </cell>
        </row>
        <row r="817">
          <cell r="B817">
            <v>2008</v>
          </cell>
          <cell r="P817">
            <v>0</v>
          </cell>
          <cell r="Q817">
            <v>0</v>
          </cell>
        </row>
        <row r="818">
          <cell r="B818">
            <v>2008</v>
          </cell>
          <cell r="P818">
            <v>48276</v>
          </cell>
          <cell r="Q818">
            <v>30726</v>
          </cell>
        </row>
        <row r="819">
          <cell r="B819">
            <v>2008</v>
          </cell>
          <cell r="P819">
            <v>4642.2700000000004</v>
          </cell>
          <cell r="Q819">
            <v>1774.76</v>
          </cell>
        </row>
        <row r="820">
          <cell r="B820">
            <v>2008</v>
          </cell>
          <cell r="P820">
            <v>1917.63</v>
          </cell>
          <cell r="Q820">
            <v>266.38</v>
          </cell>
        </row>
        <row r="821">
          <cell r="B821">
            <v>2008</v>
          </cell>
          <cell r="P821">
            <v>0</v>
          </cell>
          <cell r="Q821">
            <v>0</v>
          </cell>
        </row>
        <row r="822">
          <cell r="B822">
            <v>2008</v>
          </cell>
          <cell r="P822">
            <v>1769.46</v>
          </cell>
          <cell r="Q822">
            <v>0</v>
          </cell>
        </row>
        <row r="823">
          <cell r="B823">
            <v>2008</v>
          </cell>
          <cell r="P823">
            <v>18930.05</v>
          </cell>
          <cell r="Q823">
            <v>2094.0500000000002</v>
          </cell>
        </row>
        <row r="824">
          <cell r="B824">
            <v>2008</v>
          </cell>
          <cell r="P824">
            <v>7658.11</v>
          </cell>
          <cell r="Q824">
            <v>7000.11</v>
          </cell>
        </row>
        <row r="825">
          <cell r="B825">
            <v>2008</v>
          </cell>
          <cell r="P825">
            <v>612.92999999999995</v>
          </cell>
          <cell r="Q825">
            <v>612.92999999999995</v>
          </cell>
        </row>
        <row r="826">
          <cell r="B826">
            <v>2008</v>
          </cell>
          <cell r="P826">
            <v>164.65</v>
          </cell>
          <cell r="Q826">
            <v>164.65</v>
          </cell>
        </row>
        <row r="827">
          <cell r="B827">
            <v>2008</v>
          </cell>
          <cell r="P827">
            <v>726.75</v>
          </cell>
          <cell r="Q827">
            <v>726.75</v>
          </cell>
        </row>
        <row r="828">
          <cell r="B828">
            <v>2008</v>
          </cell>
          <cell r="P828">
            <v>104120.72</v>
          </cell>
          <cell r="Q828">
            <v>69777.83</v>
          </cell>
        </row>
        <row r="829">
          <cell r="B829">
            <v>2008</v>
          </cell>
          <cell r="P829">
            <v>4860.34</v>
          </cell>
          <cell r="Q829">
            <v>60.34</v>
          </cell>
        </row>
        <row r="830">
          <cell r="B830">
            <v>2008</v>
          </cell>
          <cell r="P830">
            <v>145.69</v>
          </cell>
          <cell r="Q830">
            <v>145.69</v>
          </cell>
        </row>
        <row r="831">
          <cell r="B831">
            <v>2008</v>
          </cell>
          <cell r="P831">
            <v>0</v>
          </cell>
          <cell r="Q831">
            <v>0</v>
          </cell>
        </row>
        <row r="832">
          <cell r="B832">
            <v>2008</v>
          </cell>
          <cell r="P832">
            <v>3635.79</v>
          </cell>
          <cell r="Q832">
            <v>3635.79</v>
          </cell>
        </row>
        <row r="833">
          <cell r="B833">
            <v>2008</v>
          </cell>
          <cell r="P833">
            <v>743.79</v>
          </cell>
          <cell r="Q833">
            <v>743.79</v>
          </cell>
        </row>
        <row r="834">
          <cell r="B834">
            <v>2008</v>
          </cell>
          <cell r="P834">
            <v>0</v>
          </cell>
          <cell r="Q834">
            <v>0</v>
          </cell>
        </row>
        <row r="835">
          <cell r="B835">
            <v>2008</v>
          </cell>
          <cell r="P835">
            <v>11431.04</v>
          </cell>
          <cell r="Q835">
            <v>0</v>
          </cell>
        </row>
        <row r="836">
          <cell r="B836">
            <v>2008</v>
          </cell>
          <cell r="P836">
            <v>33900.620000000003</v>
          </cell>
          <cell r="Q836">
            <v>4508.62</v>
          </cell>
        </row>
        <row r="837">
          <cell r="B837">
            <v>2008</v>
          </cell>
          <cell r="P837">
            <v>45350.04</v>
          </cell>
          <cell r="Q837">
            <v>24286.82</v>
          </cell>
        </row>
        <row r="838">
          <cell r="B838">
            <v>2008</v>
          </cell>
          <cell r="P838">
            <v>8551.7199999999993</v>
          </cell>
          <cell r="Q838">
            <v>8551.7199999999993</v>
          </cell>
        </row>
        <row r="839">
          <cell r="B839">
            <v>2008</v>
          </cell>
          <cell r="P839">
            <v>44480.45</v>
          </cell>
          <cell r="Q839">
            <v>29414</v>
          </cell>
        </row>
        <row r="840">
          <cell r="B840">
            <v>2008</v>
          </cell>
          <cell r="P840">
            <v>109185.15</v>
          </cell>
          <cell r="Q840">
            <v>72790.100000000006</v>
          </cell>
        </row>
        <row r="841">
          <cell r="B841">
            <v>2008</v>
          </cell>
          <cell r="P841">
            <v>1219.6500000000001</v>
          </cell>
          <cell r="Q841">
            <v>813.1</v>
          </cell>
        </row>
        <row r="842">
          <cell r="B842">
            <v>2008</v>
          </cell>
          <cell r="P842">
            <v>0</v>
          </cell>
          <cell r="Q842">
            <v>0</v>
          </cell>
        </row>
        <row r="843">
          <cell r="B843">
            <v>2008</v>
          </cell>
          <cell r="P843">
            <v>0</v>
          </cell>
          <cell r="Q843">
            <v>0</v>
          </cell>
        </row>
        <row r="844">
          <cell r="B844">
            <v>2008</v>
          </cell>
          <cell r="P844">
            <v>13158.4</v>
          </cell>
          <cell r="Q844">
            <v>12118.4</v>
          </cell>
        </row>
        <row r="845">
          <cell r="B845">
            <v>2008</v>
          </cell>
          <cell r="P845">
            <v>0</v>
          </cell>
          <cell r="Q845">
            <v>0</v>
          </cell>
        </row>
        <row r="846">
          <cell r="B846">
            <v>2008</v>
          </cell>
          <cell r="P846">
            <v>0</v>
          </cell>
          <cell r="Q846">
            <v>0</v>
          </cell>
        </row>
        <row r="847">
          <cell r="B847">
            <v>2008</v>
          </cell>
          <cell r="P847">
            <v>31600</v>
          </cell>
          <cell r="Q847">
            <v>31600</v>
          </cell>
        </row>
        <row r="848">
          <cell r="B848">
            <v>2008</v>
          </cell>
          <cell r="P848">
            <v>0</v>
          </cell>
          <cell r="Q848">
            <v>0</v>
          </cell>
        </row>
        <row r="849">
          <cell r="B849">
            <v>2008</v>
          </cell>
          <cell r="P849">
            <v>51603.9</v>
          </cell>
          <cell r="Q849">
            <v>47913.9</v>
          </cell>
        </row>
        <row r="850">
          <cell r="B850">
            <v>2008</v>
          </cell>
          <cell r="P850">
            <v>3596.8</v>
          </cell>
          <cell r="Q850">
            <v>3596.8</v>
          </cell>
        </row>
        <row r="851">
          <cell r="B851">
            <v>2008</v>
          </cell>
          <cell r="P851">
            <v>0</v>
          </cell>
          <cell r="Q851">
            <v>0</v>
          </cell>
        </row>
        <row r="852">
          <cell r="B852">
            <v>2008</v>
          </cell>
          <cell r="P852">
            <v>2900</v>
          </cell>
          <cell r="Q852">
            <v>2900</v>
          </cell>
        </row>
        <row r="853">
          <cell r="B853">
            <v>2008</v>
          </cell>
          <cell r="P853">
            <v>0</v>
          </cell>
          <cell r="Q853">
            <v>0</v>
          </cell>
        </row>
        <row r="854">
          <cell r="B854">
            <v>2008</v>
          </cell>
          <cell r="P854">
            <v>10674.5</v>
          </cell>
          <cell r="Q854">
            <v>0</v>
          </cell>
        </row>
        <row r="855">
          <cell r="B855">
            <v>2008</v>
          </cell>
          <cell r="P855">
            <v>10674.5</v>
          </cell>
          <cell r="Q855">
            <v>0</v>
          </cell>
        </row>
        <row r="856">
          <cell r="B856">
            <v>2008</v>
          </cell>
          <cell r="P856">
            <v>71226.27</v>
          </cell>
          <cell r="Q856">
            <v>0</v>
          </cell>
        </row>
        <row r="857">
          <cell r="B857">
            <v>2008</v>
          </cell>
          <cell r="P857">
            <v>10674.5</v>
          </cell>
          <cell r="Q857">
            <v>0</v>
          </cell>
        </row>
        <row r="858">
          <cell r="B858">
            <v>2009</v>
          </cell>
          <cell r="P858">
            <v>0</v>
          </cell>
          <cell r="Q858">
            <v>0</v>
          </cell>
        </row>
        <row r="859">
          <cell r="B859">
            <v>2009</v>
          </cell>
          <cell r="P859">
            <v>0</v>
          </cell>
          <cell r="Q859">
            <v>0</v>
          </cell>
        </row>
        <row r="860">
          <cell r="B860">
            <v>2009</v>
          </cell>
          <cell r="P860">
            <v>19702.900000000001</v>
          </cell>
          <cell r="Q860">
            <v>19702.900000000001</v>
          </cell>
        </row>
        <row r="861">
          <cell r="B861">
            <v>2009</v>
          </cell>
          <cell r="P861">
            <v>0</v>
          </cell>
          <cell r="Q861">
            <v>0</v>
          </cell>
        </row>
        <row r="862">
          <cell r="B862">
            <v>2009</v>
          </cell>
          <cell r="P862">
            <v>24990.66</v>
          </cell>
          <cell r="Q862">
            <v>0</v>
          </cell>
        </row>
        <row r="863">
          <cell r="B863">
            <v>2009</v>
          </cell>
          <cell r="P863">
            <v>264000.93</v>
          </cell>
          <cell r="Q863">
            <v>0</v>
          </cell>
        </row>
        <row r="864">
          <cell r="B864">
            <v>2009</v>
          </cell>
          <cell r="P864">
            <v>0</v>
          </cell>
          <cell r="Q864">
            <v>0</v>
          </cell>
        </row>
        <row r="865">
          <cell r="B865">
            <v>2009</v>
          </cell>
          <cell r="P865">
            <v>0</v>
          </cell>
          <cell r="Q865">
            <v>0</v>
          </cell>
        </row>
        <row r="866">
          <cell r="B866">
            <v>2009</v>
          </cell>
          <cell r="P866">
            <v>0</v>
          </cell>
          <cell r="Q866">
            <v>0</v>
          </cell>
        </row>
        <row r="867">
          <cell r="B867">
            <v>2009</v>
          </cell>
          <cell r="P867">
            <v>0</v>
          </cell>
          <cell r="Q867">
            <v>0</v>
          </cell>
        </row>
        <row r="868">
          <cell r="B868">
            <v>2009</v>
          </cell>
          <cell r="P868">
            <v>0</v>
          </cell>
          <cell r="Q868">
            <v>0</v>
          </cell>
        </row>
        <row r="869">
          <cell r="B869">
            <v>2009</v>
          </cell>
          <cell r="P869">
            <v>25027.5</v>
          </cell>
          <cell r="Q869">
            <v>0</v>
          </cell>
        </row>
        <row r="870">
          <cell r="B870">
            <v>2009</v>
          </cell>
          <cell r="P870">
            <v>0</v>
          </cell>
          <cell r="Q870">
            <v>0</v>
          </cell>
        </row>
        <row r="871">
          <cell r="B871">
            <v>2009</v>
          </cell>
          <cell r="P871">
            <v>0</v>
          </cell>
          <cell r="Q871">
            <v>0</v>
          </cell>
        </row>
        <row r="872">
          <cell r="B872">
            <v>2009</v>
          </cell>
          <cell r="P872">
            <v>0</v>
          </cell>
          <cell r="Q872">
            <v>0</v>
          </cell>
        </row>
        <row r="873">
          <cell r="B873">
            <v>2009</v>
          </cell>
          <cell r="P873">
            <v>0</v>
          </cell>
          <cell r="Q873">
            <v>0</v>
          </cell>
        </row>
        <row r="874">
          <cell r="B874">
            <v>2009</v>
          </cell>
          <cell r="P874">
            <v>0</v>
          </cell>
          <cell r="Q874">
            <v>0</v>
          </cell>
        </row>
        <row r="875">
          <cell r="B875">
            <v>2009</v>
          </cell>
          <cell r="P875">
            <v>0</v>
          </cell>
          <cell r="Q875">
            <v>0</v>
          </cell>
        </row>
        <row r="876">
          <cell r="B876">
            <v>2009</v>
          </cell>
          <cell r="P876">
            <v>0</v>
          </cell>
          <cell r="Q876">
            <v>0</v>
          </cell>
        </row>
        <row r="877">
          <cell r="B877">
            <v>2009</v>
          </cell>
          <cell r="P877">
            <v>0</v>
          </cell>
          <cell r="Q877">
            <v>0</v>
          </cell>
        </row>
        <row r="878">
          <cell r="B878">
            <v>2009</v>
          </cell>
          <cell r="P878">
            <v>0</v>
          </cell>
          <cell r="Q878">
            <v>0</v>
          </cell>
        </row>
        <row r="879">
          <cell r="B879">
            <v>2009</v>
          </cell>
          <cell r="P879">
            <v>0</v>
          </cell>
          <cell r="Q879">
            <v>0</v>
          </cell>
        </row>
        <row r="880">
          <cell r="B880">
            <v>2009</v>
          </cell>
          <cell r="P880">
            <v>0</v>
          </cell>
          <cell r="Q880">
            <v>0</v>
          </cell>
        </row>
        <row r="881">
          <cell r="B881">
            <v>2009</v>
          </cell>
          <cell r="P881">
            <v>950</v>
          </cell>
          <cell r="Q881">
            <v>950</v>
          </cell>
        </row>
        <row r="882">
          <cell r="B882">
            <v>2009</v>
          </cell>
          <cell r="P882">
            <v>16718</v>
          </cell>
          <cell r="Q882">
            <v>11040.28</v>
          </cell>
        </row>
        <row r="883">
          <cell r="B883">
            <v>2009</v>
          </cell>
          <cell r="P883">
            <v>478.45</v>
          </cell>
          <cell r="Q883">
            <v>478.45</v>
          </cell>
        </row>
        <row r="884">
          <cell r="B884">
            <v>2009</v>
          </cell>
          <cell r="P884">
            <v>285911.17</v>
          </cell>
          <cell r="Q884">
            <v>15343.14</v>
          </cell>
        </row>
        <row r="885">
          <cell r="B885">
            <v>2009</v>
          </cell>
          <cell r="P885">
            <v>59.11</v>
          </cell>
          <cell r="Q885">
            <v>0</v>
          </cell>
        </row>
        <row r="886">
          <cell r="B886">
            <v>2009</v>
          </cell>
          <cell r="P886">
            <v>59.11</v>
          </cell>
          <cell r="Q886">
            <v>0</v>
          </cell>
        </row>
        <row r="887">
          <cell r="B887">
            <v>2009</v>
          </cell>
          <cell r="P887">
            <v>394.07</v>
          </cell>
          <cell r="Q887">
            <v>0</v>
          </cell>
        </row>
        <row r="888">
          <cell r="B888">
            <v>2009</v>
          </cell>
          <cell r="P888">
            <v>59.11</v>
          </cell>
          <cell r="Q888">
            <v>0</v>
          </cell>
        </row>
        <row r="889">
          <cell r="B889">
            <v>2010</v>
          </cell>
          <cell r="P889">
            <v>277996.73</v>
          </cell>
          <cell r="Q889">
            <v>277982.03999999998</v>
          </cell>
        </row>
        <row r="890">
          <cell r="B890">
            <v>2010</v>
          </cell>
          <cell r="P890">
            <v>256096.31</v>
          </cell>
          <cell r="Q890">
            <v>256083.08</v>
          </cell>
        </row>
        <row r="891">
          <cell r="B891">
            <v>2010</v>
          </cell>
          <cell r="P891">
            <v>0</v>
          </cell>
          <cell r="Q891">
            <v>0</v>
          </cell>
        </row>
        <row r="892">
          <cell r="B892">
            <v>2010</v>
          </cell>
          <cell r="P892">
            <v>93364.81</v>
          </cell>
          <cell r="Q892">
            <v>93364.81</v>
          </cell>
        </row>
        <row r="893">
          <cell r="B893">
            <v>2010</v>
          </cell>
          <cell r="P893">
            <v>0</v>
          </cell>
          <cell r="Q893">
            <v>0</v>
          </cell>
        </row>
        <row r="894">
          <cell r="B894">
            <v>2010</v>
          </cell>
          <cell r="P894">
            <v>38580</v>
          </cell>
          <cell r="Q894">
            <v>38577.96</v>
          </cell>
        </row>
        <row r="895">
          <cell r="B895">
            <v>2010</v>
          </cell>
          <cell r="P895">
            <v>14463.33</v>
          </cell>
          <cell r="Q895">
            <v>0</v>
          </cell>
        </row>
        <row r="896">
          <cell r="B896">
            <v>2010</v>
          </cell>
          <cell r="P896">
            <v>142842.29999999999</v>
          </cell>
          <cell r="Q896">
            <v>0</v>
          </cell>
        </row>
        <row r="897">
          <cell r="B897">
            <v>2010</v>
          </cell>
          <cell r="P897">
            <v>4293.24</v>
          </cell>
          <cell r="Q897">
            <v>4293.03</v>
          </cell>
        </row>
        <row r="898">
          <cell r="B898">
            <v>2010</v>
          </cell>
          <cell r="P898">
            <v>27340.06</v>
          </cell>
          <cell r="Q898">
            <v>22599.57</v>
          </cell>
        </row>
        <row r="899">
          <cell r="B899">
            <v>2010</v>
          </cell>
          <cell r="P899">
            <v>91464.47</v>
          </cell>
          <cell r="Q899">
            <v>74859.98</v>
          </cell>
        </row>
        <row r="900">
          <cell r="B900">
            <v>2010</v>
          </cell>
          <cell r="P900">
            <v>2488.5</v>
          </cell>
          <cell r="Q900">
            <v>2488.5</v>
          </cell>
        </row>
        <row r="901">
          <cell r="B901">
            <v>2010</v>
          </cell>
          <cell r="P901">
            <v>0</v>
          </cell>
          <cell r="Q901">
            <v>0</v>
          </cell>
        </row>
        <row r="902">
          <cell r="B902">
            <v>2010</v>
          </cell>
          <cell r="P902">
            <v>11642.34</v>
          </cell>
          <cell r="Q902">
            <v>0</v>
          </cell>
        </row>
        <row r="903">
          <cell r="B903">
            <v>2010</v>
          </cell>
          <cell r="P903">
            <v>0</v>
          </cell>
          <cell r="Q903">
            <v>0</v>
          </cell>
        </row>
        <row r="904">
          <cell r="B904">
            <v>2010</v>
          </cell>
          <cell r="P904">
            <v>0</v>
          </cell>
          <cell r="Q904">
            <v>0</v>
          </cell>
        </row>
        <row r="905">
          <cell r="B905">
            <v>2010</v>
          </cell>
          <cell r="P905">
            <v>0</v>
          </cell>
          <cell r="Q905">
            <v>0</v>
          </cell>
        </row>
        <row r="906">
          <cell r="B906">
            <v>2010</v>
          </cell>
          <cell r="P906">
            <v>19045</v>
          </cell>
          <cell r="Q906">
            <v>19044.060000000001</v>
          </cell>
        </row>
        <row r="907">
          <cell r="B907">
            <v>2010</v>
          </cell>
          <cell r="P907">
            <v>17980</v>
          </cell>
          <cell r="Q907">
            <v>17979.11</v>
          </cell>
        </row>
        <row r="908">
          <cell r="B908">
            <v>2010</v>
          </cell>
          <cell r="P908">
            <v>0</v>
          </cell>
          <cell r="Q908">
            <v>0</v>
          </cell>
        </row>
        <row r="909">
          <cell r="B909">
            <v>2010</v>
          </cell>
          <cell r="P909">
            <v>0</v>
          </cell>
          <cell r="Q909">
            <v>0</v>
          </cell>
        </row>
        <row r="910">
          <cell r="B910">
            <v>2010</v>
          </cell>
          <cell r="P910">
            <v>0</v>
          </cell>
          <cell r="Q910">
            <v>0</v>
          </cell>
        </row>
        <row r="911">
          <cell r="B911">
            <v>2010</v>
          </cell>
          <cell r="P911">
            <v>0</v>
          </cell>
          <cell r="Q911">
            <v>0</v>
          </cell>
        </row>
        <row r="912">
          <cell r="B912">
            <v>2010</v>
          </cell>
          <cell r="P912">
            <v>22516.2</v>
          </cell>
          <cell r="Q912">
            <v>22515.119999999999</v>
          </cell>
        </row>
        <row r="913">
          <cell r="B913">
            <v>2010</v>
          </cell>
          <cell r="P913">
            <v>2591.8200000000002</v>
          </cell>
          <cell r="Q913">
            <v>2591.8200000000002</v>
          </cell>
        </row>
        <row r="914">
          <cell r="B914">
            <v>2010</v>
          </cell>
          <cell r="P914">
            <v>600</v>
          </cell>
          <cell r="Q914">
            <v>600</v>
          </cell>
        </row>
        <row r="915">
          <cell r="B915">
            <v>2010</v>
          </cell>
          <cell r="P915">
            <v>20461.759999999998</v>
          </cell>
          <cell r="Q915">
            <v>20461.759999999998</v>
          </cell>
        </row>
        <row r="916">
          <cell r="B916">
            <v>2010</v>
          </cell>
          <cell r="P916">
            <v>5800</v>
          </cell>
          <cell r="Q916">
            <v>5800</v>
          </cell>
        </row>
        <row r="917">
          <cell r="B917">
            <v>2010</v>
          </cell>
          <cell r="P917">
            <v>2196.02</v>
          </cell>
          <cell r="Q917">
            <v>0</v>
          </cell>
        </row>
        <row r="918">
          <cell r="B918">
            <v>2010</v>
          </cell>
          <cell r="P918">
            <v>2196.02</v>
          </cell>
          <cell r="Q918">
            <v>0</v>
          </cell>
        </row>
        <row r="919">
          <cell r="B919">
            <v>2010</v>
          </cell>
          <cell r="P919">
            <v>14663.8</v>
          </cell>
          <cell r="Q919">
            <v>0</v>
          </cell>
        </row>
        <row r="920">
          <cell r="B920">
            <v>2010</v>
          </cell>
          <cell r="P920">
            <v>2196.02</v>
          </cell>
          <cell r="Q920">
            <v>0</v>
          </cell>
        </row>
        <row r="921">
          <cell r="B921">
            <v>2011</v>
          </cell>
          <cell r="P921">
            <v>159272.95000000001</v>
          </cell>
          <cell r="Q921">
            <v>159266.39000000001</v>
          </cell>
        </row>
        <row r="922">
          <cell r="B922">
            <v>2011</v>
          </cell>
          <cell r="P922">
            <v>159859.14000000001</v>
          </cell>
          <cell r="Q922">
            <v>159852.60999999999</v>
          </cell>
        </row>
        <row r="923">
          <cell r="B923">
            <v>2011</v>
          </cell>
          <cell r="P923">
            <v>21316.81</v>
          </cell>
          <cell r="Q923">
            <v>21316.81</v>
          </cell>
        </row>
        <row r="924">
          <cell r="B924">
            <v>2011</v>
          </cell>
          <cell r="P924">
            <v>53897.17</v>
          </cell>
          <cell r="Q924">
            <v>53897.17</v>
          </cell>
        </row>
        <row r="925">
          <cell r="B925">
            <v>2011</v>
          </cell>
          <cell r="P925">
            <v>3480.3</v>
          </cell>
          <cell r="Q925">
            <v>3414.82</v>
          </cell>
        </row>
        <row r="926">
          <cell r="B926">
            <v>2011</v>
          </cell>
          <cell r="P926">
            <v>10905</v>
          </cell>
          <cell r="Q926">
            <v>10904.58</v>
          </cell>
        </row>
        <row r="927">
          <cell r="B927">
            <v>2011</v>
          </cell>
          <cell r="P927">
            <v>10793.22</v>
          </cell>
          <cell r="Q927">
            <v>0</v>
          </cell>
        </row>
        <row r="928">
          <cell r="B928">
            <v>2011</v>
          </cell>
          <cell r="P928">
            <v>113186.94</v>
          </cell>
          <cell r="Q928">
            <v>0</v>
          </cell>
        </row>
        <row r="929">
          <cell r="B929">
            <v>2011</v>
          </cell>
          <cell r="P929">
            <v>12695.1</v>
          </cell>
          <cell r="Q929">
            <v>12694.96</v>
          </cell>
        </row>
        <row r="930">
          <cell r="B930">
            <v>2011</v>
          </cell>
          <cell r="P930">
            <v>15263.66</v>
          </cell>
          <cell r="Q930">
            <v>13092.57</v>
          </cell>
        </row>
        <row r="931">
          <cell r="B931">
            <v>2011</v>
          </cell>
          <cell r="P931">
            <v>57188.76</v>
          </cell>
          <cell r="Q931">
            <v>48990.559999999998</v>
          </cell>
        </row>
        <row r="932">
          <cell r="B932">
            <v>2011</v>
          </cell>
          <cell r="P932">
            <v>0</v>
          </cell>
          <cell r="Q932">
            <v>0</v>
          </cell>
        </row>
        <row r="933">
          <cell r="B933">
            <v>2011</v>
          </cell>
          <cell r="P933">
            <v>0</v>
          </cell>
          <cell r="Q933">
            <v>0</v>
          </cell>
        </row>
        <row r="934">
          <cell r="B934">
            <v>2011</v>
          </cell>
          <cell r="P934">
            <v>10571.25</v>
          </cell>
          <cell r="Q934">
            <v>0</v>
          </cell>
        </row>
        <row r="935">
          <cell r="B935">
            <v>2011</v>
          </cell>
          <cell r="P935">
            <v>0</v>
          </cell>
          <cell r="Q935">
            <v>0</v>
          </cell>
        </row>
        <row r="936">
          <cell r="B936">
            <v>2011</v>
          </cell>
          <cell r="P936">
            <v>0</v>
          </cell>
          <cell r="Q936">
            <v>0</v>
          </cell>
        </row>
        <row r="937">
          <cell r="B937">
            <v>2011</v>
          </cell>
          <cell r="P937">
            <v>0</v>
          </cell>
          <cell r="Q937">
            <v>0</v>
          </cell>
        </row>
        <row r="938">
          <cell r="B938">
            <v>2011</v>
          </cell>
          <cell r="P938">
            <v>9790</v>
          </cell>
          <cell r="Q938">
            <v>9789.58</v>
          </cell>
        </row>
        <row r="939">
          <cell r="B939">
            <v>2011</v>
          </cell>
          <cell r="P939">
            <v>9275</v>
          </cell>
          <cell r="Q939">
            <v>9274.6</v>
          </cell>
        </row>
        <row r="940">
          <cell r="B940">
            <v>2011</v>
          </cell>
          <cell r="P940">
            <v>0</v>
          </cell>
          <cell r="Q940">
            <v>0</v>
          </cell>
        </row>
        <row r="941">
          <cell r="B941">
            <v>2011</v>
          </cell>
          <cell r="P941">
            <v>0</v>
          </cell>
          <cell r="Q941">
            <v>0</v>
          </cell>
        </row>
        <row r="942">
          <cell r="B942">
            <v>2011</v>
          </cell>
          <cell r="P942">
            <v>0</v>
          </cell>
          <cell r="Q942">
            <v>0</v>
          </cell>
        </row>
        <row r="943">
          <cell r="B943">
            <v>2011</v>
          </cell>
          <cell r="P943">
            <v>0</v>
          </cell>
          <cell r="Q943">
            <v>0</v>
          </cell>
        </row>
        <row r="944">
          <cell r="B944">
            <v>2011</v>
          </cell>
          <cell r="P944">
            <v>0</v>
          </cell>
          <cell r="Q944">
            <v>0</v>
          </cell>
        </row>
        <row r="945">
          <cell r="B945">
            <v>2011</v>
          </cell>
          <cell r="P945">
            <v>4500</v>
          </cell>
          <cell r="Q945">
            <v>4500</v>
          </cell>
        </row>
        <row r="946">
          <cell r="B946">
            <v>2011</v>
          </cell>
          <cell r="P946">
            <v>5816.62</v>
          </cell>
          <cell r="Q946">
            <v>1995.12</v>
          </cell>
        </row>
        <row r="947">
          <cell r="B947">
            <v>2011</v>
          </cell>
          <cell r="P947">
            <v>0</v>
          </cell>
          <cell r="Q947">
            <v>0</v>
          </cell>
        </row>
        <row r="948">
          <cell r="B948">
            <v>2011</v>
          </cell>
          <cell r="P948">
            <v>0</v>
          </cell>
          <cell r="Q948">
            <v>0</v>
          </cell>
        </row>
        <row r="949">
          <cell r="B949">
            <v>2011</v>
          </cell>
          <cell r="P949">
            <v>0</v>
          </cell>
          <cell r="Q949">
            <v>0</v>
          </cell>
        </row>
        <row r="950">
          <cell r="B950">
            <v>2011</v>
          </cell>
          <cell r="P950">
            <v>0</v>
          </cell>
          <cell r="Q950">
            <v>0</v>
          </cell>
        </row>
        <row r="951">
          <cell r="B951">
            <v>2011</v>
          </cell>
          <cell r="P951">
            <v>217.8</v>
          </cell>
          <cell r="Q951">
            <v>217.8</v>
          </cell>
        </row>
        <row r="952">
          <cell r="B952">
            <v>2011</v>
          </cell>
          <cell r="P952">
            <v>0</v>
          </cell>
          <cell r="Q952">
            <v>0</v>
          </cell>
        </row>
        <row r="953">
          <cell r="B953">
            <v>2011</v>
          </cell>
          <cell r="P953">
            <v>0</v>
          </cell>
          <cell r="Q953">
            <v>0</v>
          </cell>
        </row>
        <row r="954">
          <cell r="B954">
            <v>2011</v>
          </cell>
          <cell r="P954">
            <v>0</v>
          </cell>
          <cell r="Q954">
            <v>0</v>
          </cell>
        </row>
        <row r="955">
          <cell r="B955">
            <v>2011</v>
          </cell>
          <cell r="P955">
            <v>1340.12</v>
          </cell>
          <cell r="Q955">
            <v>0</v>
          </cell>
        </row>
        <row r="956">
          <cell r="B956">
            <v>2011</v>
          </cell>
          <cell r="P956">
            <v>1340.12</v>
          </cell>
          <cell r="Q956">
            <v>0</v>
          </cell>
        </row>
        <row r="957">
          <cell r="B957">
            <v>2011</v>
          </cell>
          <cell r="P957">
            <v>8939.0400000000009</v>
          </cell>
          <cell r="Q957">
            <v>0</v>
          </cell>
        </row>
        <row r="958">
          <cell r="B958">
            <v>2011</v>
          </cell>
          <cell r="P958">
            <v>1340.12</v>
          </cell>
          <cell r="Q958">
            <v>0</v>
          </cell>
        </row>
        <row r="959">
          <cell r="B959">
            <v>3000</v>
          </cell>
          <cell r="P959">
            <v>283094.12</v>
          </cell>
          <cell r="Q959">
            <v>283080.65999999997</v>
          </cell>
        </row>
        <row r="960">
          <cell r="B960">
            <v>3000</v>
          </cell>
          <cell r="P960">
            <v>275490.40999999997</v>
          </cell>
          <cell r="Q960">
            <v>275477.24</v>
          </cell>
        </row>
        <row r="961">
          <cell r="B961">
            <v>3000</v>
          </cell>
          <cell r="P961">
            <v>73947</v>
          </cell>
          <cell r="Q961">
            <v>73947</v>
          </cell>
        </row>
        <row r="962">
          <cell r="B962">
            <v>3000</v>
          </cell>
          <cell r="P962">
            <v>26147.72</v>
          </cell>
          <cell r="Q962">
            <v>26147.72</v>
          </cell>
        </row>
        <row r="963">
          <cell r="B963">
            <v>3000</v>
          </cell>
          <cell r="P963">
            <v>24990</v>
          </cell>
          <cell r="Q963">
            <v>24988.799999999999</v>
          </cell>
        </row>
        <row r="964">
          <cell r="B964">
            <v>3000</v>
          </cell>
          <cell r="P964">
            <v>20986.98</v>
          </cell>
          <cell r="Q964">
            <v>0</v>
          </cell>
        </row>
        <row r="965">
          <cell r="B965">
            <v>3000</v>
          </cell>
          <cell r="P965">
            <v>206785.26</v>
          </cell>
          <cell r="Q965">
            <v>0</v>
          </cell>
        </row>
        <row r="966">
          <cell r="B966">
            <v>3000</v>
          </cell>
          <cell r="P966">
            <v>52391.7</v>
          </cell>
          <cell r="Q966">
            <v>52391.7</v>
          </cell>
        </row>
        <row r="967">
          <cell r="B967">
            <v>3000</v>
          </cell>
          <cell r="P967">
            <v>26740.080000000002</v>
          </cell>
          <cell r="Q967">
            <v>22329.23</v>
          </cell>
        </row>
        <row r="968">
          <cell r="B968">
            <v>3000</v>
          </cell>
          <cell r="P968">
            <v>98449.61</v>
          </cell>
          <cell r="Q968">
            <v>81920.19</v>
          </cell>
        </row>
        <row r="969">
          <cell r="B969">
            <v>3000</v>
          </cell>
          <cell r="P969">
            <v>3780</v>
          </cell>
          <cell r="Q969">
            <v>3780</v>
          </cell>
        </row>
        <row r="970">
          <cell r="B970">
            <v>3000</v>
          </cell>
          <cell r="P970">
            <v>0</v>
          </cell>
          <cell r="Q970">
            <v>0</v>
          </cell>
        </row>
        <row r="971">
          <cell r="B971">
            <v>3000</v>
          </cell>
          <cell r="P971">
            <v>16754.79</v>
          </cell>
          <cell r="Q971">
            <v>0</v>
          </cell>
        </row>
        <row r="972">
          <cell r="B972">
            <v>3000</v>
          </cell>
          <cell r="P972">
            <v>0</v>
          </cell>
          <cell r="Q972">
            <v>0</v>
          </cell>
        </row>
        <row r="973">
          <cell r="B973">
            <v>3000</v>
          </cell>
          <cell r="P973">
            <v>0</v>
          </cell>
          <cell r="Q973">
            <v>0</v>
          </cell>
        </row>
        <row r="974">
          <cell r="B974">
            <v>3000</v>
          </cell>
          <cell r="P974">
            <v>0</v>
          </cell>
          <cell r="Q974">
            <v>0</v>
          </cell>
        </row>
        <row r="975">
          <cell r="B975">
            <v>3000</v>
          </cell>
          <cell r="P975">
            <v>15330</v>
          </cell>
          <cell r="Q975">
            <v>15329.27</v>
          </cell>
        </row>
        <row r="976">
          <cell r="B976">
            <v>3000</v>
          </cell>
          <cell r="P976">
            <v>14490</v>
          </cell>
          <cell r="Q976">
            <v>14489.31</v>
          </cell>
        </row>
        <row r="977">
          <cell r="B977">
            <v>3000</v>
          </cell>
          <cell r="P977">
            <v>0</v>
          </cell>
          <cell r="Q977">
            <v>0</v>
          </cell>
        </row>
        <row r="978">
          <cell r="B978">
            <v>3000</v>
          </cell>
          <cell r="P978">
            <v>0</v>
          </cell>
          <cell r="Q978">
            <v>0</v>
          </cell>
        </row>
        <row r="979">
          <cell r="B979">
            <v>3000</v>
          </cell>
          <cell r="P979">
            <v>0</v>
          </cell>
          <cell r="Q979">
            <v>0</v>
          </cell>
        </row>
        <row r="980">
          <cell r="B980">
            <v>3000</v>
          </cell>
          <cell r="P980">
            <v>0</v>
          </cell>
          <cell r="Q980">
            <v>0</v>
          </cell>
        </row>
        <row r="981">
          <cell r="B981">
            <v>3000</v>
          </cell>
          <cell r="P981">
            <v>28018.26</v>
          </cell>
          <cell r="Q981">
            <v>28018.26</v>
          </cell>
        </row>
        <row r="982">
          <cell r="B982">
            <v>3000</v>
          </cell>
          <cell r="P982">
            <v>9581.76</v>
          </cell>
          <cell r="Q982">
            <v>9581.76</v>
          </cell>
        </row>
        <row r="983">
          <cell r="B983">
            <v>3000</v>
          </cell>
          <cell r="P983">
            <v>0</v>
          </cell>
          <cell r="Q983">
            <v>0</v>
          </cell>
        </row>
        <row r="984">
          <cell r="B984">
            <v>3000</v>
          </cell>
          <cell r="P984">
            <v>0</v>
          </cell>
          <cell r="Q984">
            <v>0</v>
          </cell>
        </row>
        <row r="985">
          <cell r="B985">
            <v>3000</v>
          </cell>
          <cell r="P985">
            <v>1650</v>
          </cell>
          <cell r="Q985">
            <v>0</v>
          </cell>
        </row>
        <row r="986">
          <cell r="B986">
            <v>3000</v>
          </cell>
          <cell r="P986">
            <v>0</v>
          </cell>
          <cell r="Q986">
            <v>0</v>
          </cell>
        </row>
        <row r="987">
          <cell r="B987">
            <v>3000</v>
          </cell>
          <cell r="P987">
            <v>844.83</v>
          </cell>
          <cell r="Q987">
            <v>844.83</v>
          </cell>
        </row>
        <row r="988">
          <cell r="B988">
            <v>3000</v>
          </cell>
          <cell r="P988">
            <v>22404.36</v>
          </cell>
          <cell r="Q988">
            <v>0</v>
          </cell>
        </row>
        <row r="989">
          <cell r="B989">
            <v>3000</v>
          </cell>
          <cell r="P989">
            <v>48516.46</v>
          </cell>
          <cell r="Q989">
            <v>0</v>
          </cell>
        </row>
        <row r="990">
          <cell r="B990">
            <v>3000</v>
          </cell>
          <cell r="P990">
            <v>16229.93</v>
          </cell>
          <cell r="Q990">
            <v>10412.77</v>
          </cell>
        </row>
        <row r="991">
          <cell r="B991">
            <v>3000</v>
          </cell>
          <cell r="P991">
            <v>14500</v>
          </cell>
          <cell r="Q991">
            <v>0</v>
          </cell>
        </row>
        <row r="992">
          <cell r="B992">
            <v>3000</v>
          </cell>
          <cell r="P992">
            <v>0</v>
          </cell>
          <cell r="Q992">
            <v>0</v>
          </cell>
        </row>
        <row r="993">
          <cell r="B993">
            <v>3000</v>
          </cell>
          <cell r="P993">
            <v>1057.8</v>
          </cell>
          <cell r="Q993">
            <v>0</v>
          </cell>
        </row>
        <row r="994">
          <cell r="B994">
            <v>3000</v>
          </cell>
          <cell r="P994">
            <v>0</v>
          </cell>
          <cell r="Q994">
            <v>0</v>
          </cell>
        </row>
        <row r="995">
          <cell r="B995">
            <v>3000</v>
          </cell>
          <cell r="P995">
            <v>0</v>
          </cell>
          <cell r="Q995">
            <v>0</v>
          </cell>
        </row>
        <row r="996">
          <cell r="B996">
            <v>3000</v>
          </cell>
          <cell r="P996">
            <v>3189.65</v>
          </cell>
          <cell r="Q996">
            <v>0</v>
          </cell>
        </row>
        <row r="997">
          <cell r="B997">
            <v>3000</v>
          </cell>
          <cell r="P997">
            <v>14202.4</v>
          </cell>
          <cell r="Q997">
            <v>0</v>
          </cell>
        </row>
        <row r="998">
          <cell r="B998">
            <v>3000</v>
          </cell>
          <cell r="P998">
            <v>9912.1</v>
          </cell>
          <cell r="Q998">
            <v>6756.22</v>
          </cell>
        </row>
        <row r="999">
          <cell r="B999">
            <v>3000</v>
          </cell>
          <cell r="P999">
            <v>29963.16</v>
          </cell>
          <cell r="Q999">
            <v>19975.439999999999</v>
          </cell>
        </row>
        <row r="1000">
          <cell r="B1000">
            <v>3000</v>
          </cell>
          <cell r="P1000">
            <v>30000</v>
          </cell>
          <cell r="Q1000">
            <v>30000</v>
          </cell>
        </row>
        <row r="1001">
          <cell r="B1001">
            <v>3000</v>
          </cell>
          <cell r="P1001">
            <v>0</v>
          </cell>
          <cell r="Q1001">
            <v>0</v>
          </cell>
        </row>
        <row r="1002">
          <cell r="B1002">
            <v>3000</v>
          </cell>
          <cell r="P1002">
            <v>62592.21</v>
          </cell>
          <cell r="Q1002">
            <v>62592.21</v>
          </cell>
        </row>
        <row r="1003">
          <cell r="B1003">
            <v>3000</v>
          </cell>
          <cell r="P1003">
            <v>0</v>
          </cell>
          <cell r="Q1003">
            <v>0</v>
          </cell>
        </row>
        <row r="1004">
          <cell r="B1004">
            <v>3000</v>
          </cell>
          <cell r="P1004">
            <v>0</v>
          </cell>
          <cell r="Q1004">
            <v>0</v>
          </cell>
        </row>
        <row r="1005">
          <cell r="B1005">
            <v>3000</v>
          </cell>
          <cell r="P1005">
            <v>748359.47</v>
          </cell>
          <cell r="Q1005">
            <v>748359.47</v>
          </cell>
        </row>
        <row r="1006">
          <cell r="B1006">
            <v>3000</v>
          </cell>
          <cell r="P1006">
            <v>5800</v>
          </cell>
          <cell r="Q1006">
            <v>5800</v>
          </cell>
        </row>
        <row r="1007">
          <cell r="B1007">
            <v>3000</v>
          </cell>
          <cell r="P1007">
            <v>54.31</v>
          </cell>
          <cell r="Q1007">
            <v>54.31</v>
          </cell>
        </row>
        <row r="1008">
          <cell r="B1008">
            <v>3000</v>
          </cell>
          <cell r="P1008">
            <v>1189.68</v>
          </cell>
          <cell r="Q1008">
            <v>1189.68</v>
          </cell>
        </row>
        <row r="1009">
          <cell r="B1009">
            <v>3000</v>
          </cell>
          <cell r="P1009">
            <v>0</v>
          </cell>
          <cell r="Q1009">
            <v>0</v>
          </cell>
        </row>
        <row r="1010">
          <cell r="B1010">
            <v>3000</v>
          </cell>
          <cell r="P1010">
            <v>2390.27</v>
          </cell>
          <cell r="Q1010">
            <v>0</v>
          </cell>
        </row>
        <row r="1011">
          <cell r="B1011">
            <v>3000</v>
          </cell>
          <cell r="P1011">
            <v>2390.27</v>
          </cell>
          <cell r="Q1011">
            <v>0</v>
          </cell>
        </row>
        <row r="1012">
          <cell r="B1012">
            <v>3000</v>
          </cell>
          <cell r="P1012">
            <v>15948.93</v>
          </cell>
          <cell r="Q1012">
            <v>0</v>
          </cell>
        </row>
        <row r="1013">
          <cell r="B1013">
            <v>3000</v>
          </cell>
          <cell r="P1013">
            <v>2390.27</v>
          </cell>
          <cell r="Q1013">
            <v>0</v>
          </cell>
        </row>
        <row r="1014">
          <cell r="B1014">
            <v>3000</v>
          </cell>
          <cell r="P1014">
            <v>0</v>
          </cell>
          <cell r="Q1014">
            <v>0</v>
          </cell>
        </row>
        <row r="1015">
          <cell r="B1015">
            <v>3000</v>
          </cell>
          <cell r="P1015">
            <v>0</v>
          </cell>
          <cell r="Q1015">
            <v>0</v>
          </cell>
        </row>
        <row r="1016">
          <cell r="B1016">
            <v>3000</v>
          </cell>
          <cell r="P1016">
            <v>0</v>
          </cell>
          <cell r="Q1016">
            <v>0</v>
          </cell>
        </row>
        <row r="1017">
          <cell r="B1017">
            <v>3000</v>
          </cell>
          <cell r="P1017">
            <v>9741.3799999999992</v>
          </cell>
          <cell r="Q1017">
            <v>9741.3799999999992</v>
          </cell>
        </row>
        <row r="1018">
          <cell r="B1018">
            <v>3001</v>
          </cell>
          <cell r="P1018">
            <v>587962.72</v>
          </cell>
          <cell r="Q1018">
            <v>587935.88</v>
          </cell>
        </row>
        <row r="1019">
          <cell r="B1019">
            <v>3001</v>
          </cell>
          <cell r="P1019">
            <v>586038.93999999994</v>
          </cell>
          <cell r="Q1019">
            <v>586012.21</v>
          </cell>
        </row>
        <row r="1020">
          <cell r="B1020">
            <v>3001</v>
          </cell>
          <cell r="P1020">
            <v>203077.88</v>
          </cell>
          <cell r="Q1020">
            <v>203077.88</v>
          </cell>
        </row>
        <row r="1021">
          <cell r="B1021">
            <v>3001</v>
          </cell>
          <cell r="P1021">
            <v>87390</v>
          </cell>
          <cell r="Q1021">
            <v>87386.27</v>
          </cell>
        </row>
        <row r="1022">
          <cell r="B1022">
            <v>3001</v>
          </cell>
          <cell r="P1022">
            <v>33881.699999999997</v>
          </cell>
          <cell r="Q1022">
            <v>0</v>
          </cell>
        </row>
        <row r="1023">
          <cell r="B1023">
            <v>3001</v>
          </cell>
          <cell r="P1023">
            <v>358290.42</v>
          </cell>
          <cell r="Q1023">
            <v>0</v>
          </cell>
        </row>
        <row r="1024">
          <cell r="B1024">
            <v>3001</v>
          </cell>
          <cell r="P1024">
            <v>5257.92</v>
          </cell>
          <cell r="Q1024">
            <v>5257.76</v>
          </cell>
        </row>
        <row r="1025">
          <cell r="B1025">
            <v>3001</v>
          </cell>
          <cell r="P1025">
            <v>57176.12</v>
          </cell>
          <cell r="Q1025">
            <v>48144.38</v>
          </cell>
        </row>
        <row r="1026">
          <cell r="B1026">
            <v>3001</v>
          </cell>
          <cell r="P1026">
            <v>209499.32</v>
          </cell>
          <cell r="Q1026">
            <v>175966.78</v>
          </cell>
        </row>
        <row r="1027">
          <cell r="B1027">
            <v>3001</v>
          </cell>
          <cell r="P1027">
            <v>44983.92</v>
          </cell>
          <cell r="Q1027">
            <v>44983.92</v>
          </cell>
        </row>
        <row r="1028">
          <cell r="B1028">
            <v>3001</v>
          </cell>
          <cell r="P1028">
            <v>0</v>
          </cell>
          <cell r="Q1028">
            <v>0</v>
          </cell>
        </row>
        <row r="1029">
          <cell r="B1029">
            <v>3001</v>
          </cell>
          <cell r="P1029">
            <v>34035.870000000003</v>
          </cell>
          <cell r="Q1029">
            <v>0</v>
          </cell>
        </row>
        <row r="1030">
          <cell r="B1030">
            <v>3001</v>
          </cell>
          <cell r="P1030">
            <v>0</v>
          </cell>
          <cell r="Q1030">
            <v>0</v>
          </cell>
        </row>
        <row r="1031">
          <cell r="B1031">
            <v>3001</v>
          </cell>
          <cell r="P1031">
            <v>0</v>
          </cell>
          <cell r="Q1031">
            <v>0</v>
          </cell>
        </row>
        <row r="1032">
          <cell r="B1032">
            <v>3001</v>
          </cell>
          <cell r="P1032">
            <v>36800</v>
          </cell>
          <cell r="Q1032">
            <v>36798.32</v>
          </cell>
        </row>
        <row r="1033">
          <cell r="B1033">
            <v>3001</v>
          </cell>
          <cell r="P1033">
            <v>34805</v>
          </cell>
          <cell r="Q1033">
            <v>34803.42</v>
          </cell>
        </row>
        <row r="1034">
          <cell r="B1034">
            <v>3001</v>
          </cell>
          <cell r="P1034">
            <v>0</v>
          </cell>
          <cell r="Q1034">
            <v>0</v>
          </cell>
        </row>
        <row r="1035">
          <cell r="B1035">
            <v>3001</v>
          </cell>
          <cell r="P1035">
            <v>0</v>
          </cell>
          <cell r="Q1035">
            <v>0</v>
          </cell>
        </row>
        <row r="1036">
          <cell r="B1036">
            <v>3001</v>
          </cell>
          <cell r="P1036">
            <v>0</v>
          </cell>
          <cell r="Q1036">
            <v>0</v>
          </cell>
        </row>
        <row r="1037">
          <cell r="B1037">
            <v>3001</v>
          </cell>
          <cell r="P1037">
            <v>0</v>
          </cell>
          <cell r="Q1037">
            <v>0</v>
          </cell>
        </row>
        <row r="1038">
          <cell r="B1038">
            <v>3001</v>
          </cell>
          <cell r="P1038">
            <v>0</v>
          </cell>
          <cell r="Q1038">
            <v>0</v>
          </cell>
        </row>
        <row r="1039">
          <cell r="B1039">
            <v>3001</v>
          </cell>
          <cell r="P1039">
            <v>0</v>
          </cell>
          <cell r="Q1039">
            <v>0</v>
          </cell>
        </row>
        <row r="1040">
          <cell r="B1040">
            <v>3001</v>
          </cell>
          <cell r="P1040">
            <v>0</v>
          </cell>
          <cell r="Q1040">
            <v>0</v>
          </cell>
        </row>
        <row r="1041">
          <cell r="B1041">
            <v>3001</v>
          </cell>
          <cell r="P1041">
            <v>0</v>
          </cell>
          <cell r="Q1041">
            <v>0</v>
          </cell>
        </row>
        <row r="1042">
          <cell r="B1042">
            <v>3001</v>
          </cell>
          <cell r="P1042">
            <v>0</v>
          </cell>
          <cell r="Q1042">
            <v>0</v>
          </cell>
        </row>
        <row r="1043">
          <cell r="B1043">
            <v>3001</v>
          </cell>
          <cell r="P1043">
            <v>4654.2299999999996</v>
          </cell>
          <cell r="Q1043">
            <v>0</v>
          </cell>
        </row>
        <row r="1044">
          <cell r="B1044">
            <v>3001</v>
          </cell>
          <cell r="P1044">
            <v>4654.2299999999996</v>
          </cell>
          <cell r="Q1044">
            <v>0</v>
          </cell>
        </row>
        <row r="1045">
          <cell r="B1045">
            <v>3001</v>
          </cell>
          <cell r="P1045">
            <v>31071.51</v>
          </cell>
          <cell r="Q1045">
            <v>0</v>
          </cell>
        </row>
        <row r="1046">
          <cell r="B1046">
            <v>3001</v>
          </cell>
          <cell r="P1046">
            <v>4654.2299999999996</v>
          </cell>
          <cell r="Q1046">
            <v>0</v>
          </cell>
        </row>
        <row r="1047">
          <cell r="B1047">
            <v>3002</v>
          </cell>
          <cell r="P1047">
            <v>379542.84</v>
          </cell>
          <cell r="Q1047">
            <v>379524.12</v>
          </cell>
        </row>
        <row r="1048">
          <cell r="B1048">
            <v>3002</v>
          </cell>
          <cell r="P1048">
            <v>388333.26</v>
          </cell>
          <cell r="Q1048">
            <v>388314.69</v>
          </cell>
        </row>
        <row r="1049">
          <cell r="B1049">
            <v>3002</v>
          </cell>
          <cell r="P1049">
            <v>224455.62</v>
          </cell>
          <cell r="Q1049">
            <v>224455.62</v>
          </cell>
        </row>
        <row r="1050">
          <cell r="B1050">
            <v>3002</v>
          </cell>
          <cell r="P1050">
            <v>65704.53</v>
          </cell>
          <cell r="Q1050">
            <v>65530.26</v>
          </cell>
        </row>
        <row r="1051">
          <cell r="B1051">
            <v>3002</v>
          </cell>
          <cell r="P1051">
            <v>36505</v>
          </cell>
          <cell r="Q1051">
            <v>36503.24</v>
          </cell>
        </row>
        <row r="1052">
          <cell r="B1052">
            <v>3002</v>
          </cell>
          <cell r="P1052">
            <v>23779.77</v>
          </cell>
          <cell r="Q1052">
            <v>0</v>
          </cell>
        </row>
        <row r="1053">
          <cell r="B1053">
            <v>3002</v>
          </cell>
          <cell r="P1053">
            <v>233148.99</v>
          </cell>
          <cell r="Q1053">
            <v>0</v>
          </cell>
        </row>
        <row r="1054">
          <cell r="B1054">
            <v>3002</v>
          </cell>
          <cell r="P1054">
            <v>18809.16</v>
          </cell>
          <cell r="Q1054">
            <v>18809.13</v>
          </cell>
        </row>
        <row r="1055">
          <cell r="B1055">
            <v>3002</v>
          </cell>
          <cell r="P1055">
            <v>42908.37</v>
          </cell>
          <cell r="Q1055">
            <v>35961.199999999997</v>
          </cell>
        </row>
        <row r="1056">
          <cell r="B1056">
            <v>3002</v>
          </cell>
          <cell r="P1056">
            <v>138775.18</v>
          </cell>
          <cell r="Q1056">
            <v>115475.21</v>
          </cell>
        </row>
        <row r="1057">
          <cell r="B1057">
            <v>3002</v>
          </cell>
          <cell r="P1057">
            <v>29425.34</v>
          </cell>
          <cell r="Q1057">
            <v>29417.54</v>
          </cell>
        </row>
        <row r="1058">
          <cell r="B1058">
            <v>3002</v>
          </cell>
          <cell r="P1058">
            <v>0</v>
          </cell>
          <cell r="Q1058">
            <v>0</v>
          </cell>
        </row>
        <row r="1059">
          <cell r="B1059">
            <v>3002</v>
          </cell>
          <cell r="P1059">
            <v>20003.310000000001</v>
          </cell>
          <cell r="Q1059">
            <v>0</v>
          </cell>
        </row>
        <row r="1060">
          <cell r="B1060">
            <v>3002</v>
          </cell>
          <cell r="P1060">
            <v>0</v>
          </cell>
          <cell r="Q1060">
            <v>0</v>
          </cell>
        </row>
        <row r="1061">
          <cell r="B1061">
            <v>3002</v>
          </cell>
          <cell r="P1061">
            <v>0</v>
          </cell>
          <cell r="Q1061">
            <v>0</v>
          </cell>
        </row>
        <row r="1062">
          <cell r="B1062">
            <v>3002</v>
          </cell>
          <cell r="P1062">
            <v>0</v>
          </cell>
          <cell r="Q1062">
            <v>0</v>
          </cell>
        </row>
        <row r="1063">
          <cell r="B1063">
            <v>3002</v>
          </cell>
          <cell r="P1063">
            <v>30660</v>
          </cell>
          <cell r="Q1063">
            <v>30658.53</v>
          </cell>
        </row>
        <row r="1064">
          <cell r="B1064">
            <v>3002</v>
          </cell>
          <cell r="P1064">
            <v>28980</v>
          </cell>
          <cell r="Q1064">
            <v>28978.61</v>
          </cell>
        </row>
        <row r="1065">
          <cell r="B1065">
            <v>3002</v>
          </cell>
          <cell r="P1065">
            <v>0</v>
          </cell>
          <cell r="Q1065">
            <v>0</v>
          </cell>
        </row>
        <row r="1066">
          <cell r="B1066">
            <v>3002</v>
          </cell>
          <cell r="P1066">
            <v>0</v>
          </cell>
          <cell r="Q1066">
            <v>0</v>
          </cell>
        </row>
        <row r="1067">
          <cell r="B1067">
            <v>3002</v>
          </cell>
          <cell r="P1067">
            <v>0</v>
          </cell>
          <cell r="Q1067">
            <v>0</v>
          </cell>
        </row>
        <row r="1068">
          <cell r="B1068">
            <v>3002</v>
          </cell>
          <cell r="P1068">
            <v>0</v>
          </cell>
          <cell r="Q1068">
            <v>0</v>
          </cell>
        </row>
        <row r="1069">
          <cell r="B1069">
            <v>3002</v>
          </cell>
          <cell r="P1069">
            <v>0</v>
          </cell>
          <cell r="Q1069">
            <v>0</v>
          </cell>
        </row>
        <row r="1070">
          <cell r="B1070">
            <v>3002</v>
          </cell>
          <cell r="P1070">
            <v>23521.9</v>
          </cell>
          <cell r="Q1070">
            <v>23520.97</v>
          </cell>
        </row>
        <row r="1071">
          <cell r="B1071">
            <v>3002</v>
          </cell>
          <cell r="P1071">
            <v>220.69</v>
          </cell>
          <cell r="Q1071">
            <v>220.69</v>
          </cell>
        </row>
        <row r="1072">
          <cell r="B1072">
            <v>3002</v>
          </cell>
          <cell r="P1072">
            <v>0</v>
          </cell>
          <cell r="Q1072">
            <v>0</v>
          </cell>
        </row>
        <row r="1073">
          <cell r="B1073">
            <v>3002</v>
          </cell>
          <cell r="P1073">
            <v>0</v>
          </cell>
          <cell r="Q1073">
            <v>0</v>
          </cell>
        </row>
        <row r="1074">
          <cell r="B1074">
            <v>3002</v>
          </cell>
          <cell r="P1074">
            <v>4762.3599999999997</v>
          </cell>
          <cell r="Q1074">
            <v>4762.3599999999997</v>
          </cell>
        </row>
        <row r="1075">
          <cell r="B1075">
            <v>3002</v>
          </cell>
          <cell r="P1075">
            <v>1077.92</v>
          </cell>
          <cell r="Q1075">
            <v>1077.92</v>
          </cell>
        </row>
        <row r="1076">
          <cell r="B1076">
            <v>3002</v>
          </cell>
          <cell r="P1076">
            <v>39100.31</v>
          </cell>
          <cell r="Q1076">
            <v>26857.3</v>
          </cell>
        </row>
        <row r="1077">
          <cell r="B1077">
            <v>3002</v>
          </cell>
          <cell r="P1077">
            <v>2155.1799999999998</v>
          </cell>
          <cell r="Q1077">
            <v>2155.1799999999998</v>
          </cell>
        </row>
        <row r="1078">
          <cell r="B1078">
            <v>3002</v>
          </cell>
          <cell r="P1078">
            <v>3736</v>
          </cell>
          <cell r="Q1078">
            <v>0</v>
          </cell>
        </row>
        <row r="1079">
          <cell r="B1079">
            <v>3002</v>
          </cell>
          <cell r="P1079">
            <v>27.59</v>
          </cell>
          <cell r="Q1079">
            <v>27.59</v>
          </cell>
        </row>
        <row r="1080">
          <cell r="B1080">
            <v>3002</v>
          </cell>
          <cell r="P1080">
            <v>7266.34</v>
          </cell>
          <cell r="Q1080">
            <v>7266.34</v>
          </cell>
        </row>
        <row r="1081">
          <cell r="B1081">
            <v>3002</v>
          </cell>
          <cell r="P1081">
            <v>2886.03</v>
          </cell>
          <cell r="Q1081">
            <v>1924.02</v>
          </cell>
        </row>
        <row r="1082">
          <cell r="B1082">
            <v>3002</v>
          </cell>
          <cell r="P1082">
            <v>0</v>
          </cell>
          <cell r="Q1082">
            <v>0</v>
          </cell>
        </row>
        <row r="1083">
          <cell r="B1083">
            <v>3002</v>
          </cell>
          <cell r="P1083">
            <v>49300</v>
          </cell>
          <cell r="Q1083">
            <v>49300</v>
          </cell>
        </row>
        <row r="1084">
          <cell r="B1084">
            <v>3002</v>
          </cell>
          <cell r="P1084">
            <v>3664.31</v>
          </cell>
          <cell r="Q1084">
            <v>0</v>
          </cell>
        </row>
        <row r="1085">
          <cell r="B1085">
            <v>3002</v>
          </cell>
          <cell r="P1085">
            <v>3664.31</v>
          </cell>
          <cell r="Q1085">
            <v>0</v>
          </cell>
        </row>
        <row r="1086">
          <cell r="B1086">
            <v>3002</v>
          </cell>
          <cell r="P1086">
            <v>24448.65</v>
          </cell>
          <cell r="Q1086">
            <v>0</v>
          </cell>
        </row>
        <row r="1087">
          <cell r="B1087">
            <v>3002</v>
          </cell>
          <cell r="P1087">
            <v>3664.31</v>
          </cell>
          <cell r="Q1087">
            <v>0</v>
          </cell>
        </row>
        <row r="1088">
          <cell r="B1088">
            <v>3003</v>
          </cell>
          <cell r="P1088">
            <v>1426845.36</v>
          </cell>
          <cell r="Q1088">
            <v>1426778.87</v>
          </cell>
        </row>
        <row r="1089">
          <cell r="B1089">
            <v>3003</v>
          </cell>
          <cell r="P1089">
            <v>1409904.68</v>
          </cell>
          <cell r="Q1089">
            <v>1409840.93</v>
          </cell>
        </row>
        <row r="1090">
          <cell r="B1090">
            <v>3003</v>
          </cell>
          <cell r="P1090">
            <v>0</v>
          </cell>
          <cell r="Q1090">
            <v>0</v>
          </cell>
        </row>
        <row r="1091">
          <cell r="B1091">
            <v>3003</v>
          </cell>
          <cell r="P1091">
            <v>330602.65000000002</v>
          </cell>
          <cell r="Q1091">
            <v>330602.65000000002</v>
          </cell>
        </row>
        <row r="1092">
          <cell r="B1092">
            <v>3003</v>
          </cell>
          <cell r="P1092">
            <v>49608.18</v>
          </cell>
          <cell r="Q1092">
            <v>49422.67</v>
          </cell>
        </row>
        <row r="1093">
          <cell r="B1093">
            <v>3003</v>
          </cell>
          <cell r="P1093">
            <v>298380</v>
          </cell>
          <cell r="Q1093">
            <v>298366.43</v>
          </cell>
        </row>
        <row r="1094">
          <cell r="B1094">
            <v>3003</v>
          </cell>
          <cell r="P1094">
            <v>81445.05</v>
          </cell>
          <cell r="Q1094">
            <v>0</v>
          </cell>
        </row>
        <row r="1095">
          <cell r="B1095">
            <v>3003</v>
          </cell>
          <cell r="P1095">
            <v>865869.66</v>
          </cell>
          <cell r="Q1095">
            <v>0</v>
          </cell>
        </row>
        <row r="1096">
          <cell r="B1096">
            <v>3003</v>
          </cell>
          <cell r="P1096">
            <v>22416.78</v>
          </cell>
          <cell r="Q1096">
            <v>22416.32</v>
          </cell>
        </row>
        <row r="1097">
          <cell r="B1097">
            <v>3003</v>
          </cell>
          <cell r="P1097">
            <v>148915.26999999999</v>
          </cell>
          <cell r="Q1097">
            <v>125887.46</v>
          </cell>
        </row>
        <row r="1098">
          <cell r="B1098">
            <v>3003</v>
          </cell>
          <cell r="P1098">
            <v>504048.27</v>
          </cell>
          <cell r="Q1098">
            <v>424066.65</v>
          </cell>
        </row>
        <row r="1099">
          <cell r="B1099">
            <v>3003</v>
          </cell>
          <cell r="P1099">
            <v>32120.46</v>
          </cell>
          <cell r="Q1099">
            <v>32120.46</v>
          </cell>
        </row>
        <row r="1100">
          <cell r="B1100">
            <v>3003</v>
          </cell>
          <cell r="P1100">
            <v>0</v>
          </cell>
          <cell r="Q1100">
            <v>0</v>
          </cell>
        </row>
        <row r="1101">
          <cell r="B1101">
            <v>3003</v>
          </cell>
          <cell r="P1101">
            <v>83902.44</v>
          </cell>
          <cell r="Q1101">
            <v>0</v>
          </cell>
        </row>
        <row r="1102">
          <cell r="B1102">
            <v>3003</v>
          </cell>
          <cell r="P1102">
            <v>0</v>
          </cell>
          <cell r="Q1102">
            <v>0</v>
          </cell>
        </row>
        <row r="1103">
          <cell r="B1103">
            <v>3003</v>
          </cell>
          <cell r="P1103">
            <v>0</v>
          </cell>
          <cell r="Q1103">
            <v>0</v>
          </cell>
        </row>
        <row r="1104">
          <cell r="B1104">
            <v>3003</v>
          </cell>
          <cell r="P1104">
            <v>0</v>
          </cell>
          <cell r="Q1104">
            <v>0</v>
          </cell>
        </row>
        <row r="1105">
          <cell r="B1105">
            <v>3003</v>
          </cell>
          <cell r="P1105">
            <v>108640</v>
          </cell>
          <cell r="Q1105">
            <v>108634.97</v>
          </cell>
        </row>
        <row r="1106">
          <cell r="B1106">
            <v>3003</v>
          </cell>
          <cell r="P1106">
            <v>7200</v>
          </cell>
          <cell r="Q1106">
            <v>7199.66</v>
          </cell>
        </row>
        <row r="1107">
          <cell r="B1107">
            <v>3003</v>
          </cell>
          <cell r="P1107">
            <v>102730</v>
          </cell>
          <cell r="Q1107">
            <v>102725.25</v>
          </cell>
        </row>
        <row r="1108">
          <cell r="B1108">
            <v>3003</v>
          </cell>
          <cell r="P1108">
            <v>0</v>
          </cell>
          <cell r="Q1108">
            <v>0</v>
          </cell>
        </row>
        <row r="1109">
          <cell r="B1109">
            <v>3003</v>
          </cell>
          <cell r="P1109">
            <v>0</v>
          </cell>
          <cell r="Q1109">
            <v>0</v>
          </cell>
        </row>
        <row r="1110">
          <cell r="B1110">
            <v>3003</v>
          </cell>
          <cell r="P1110">
            <v>0</v>
          </cell>
          <cell r="Q1110">
            <v>0</v>
          </cell>
        </row>
        <row r="1111">
          <cell r="B1111">
            <v>3003</v>
          </cell>
          <cell r="P1111">
            <v>0</v>
          </cell>
          <cell r="Q1111">
            <v>0</v>
          </cell>
        </row>
        <row r="1112">
          <cell r="B1112">
            <v>3003</v>
          </cell>
          <cell r="P1112">
            <v>0</v>
          </cell>
          <cell r="Q1112">
            <v>0</v>
          </cell>
        </row>
        <row r="1113">
          <cell r="B1113">
            <v>3003</v>
          </cell>
          <cell r="P1113">
            <v>40566.54</v>
          </cell>
          <cell r="Q1113">
            <v>40564.6</v>
          </cell>
        </row>
        <row r="1114">
          <cell r="B1114">
            <v>3003</v>
          </cell>
          <cell r="P1114">
            <v>0</v>
          </cell>
          <cell r="Q1114">
            <v>0</v>
          </cell>
        </row>
        <row r="1115">
          <cell r="B1115">
            <v>3003</v>
          </cell>
          <cell r="P1115">
            <v>0</v>
          </cell>
          <cell r="Q1115">
            <v>0</v>
          </cell>
        </row>
        <row r="1116">
          <cell r="B1116">
            <v>3003</v>
          </cell>
          <cell r="P1116">
            <v>0</v>
          </cell>
          <cell r="Q1116">
            <v>0</v>
          </cell>
        </row>
        <row r="1117">
          <cell r="B1117">
            <v>3003</v>
          </cell>
          <cell r="P1117">
            <v>20541.59</v>
          </cell>
          <cell r="Q1117">
            <v>18655.66</v>
          </cell>
        </row>
        <row r="1118">
          <cell r="B1118">
            <v>3003</v>
          </cell>
          <cell r="P1118">
            <v>0</v>
          </cell>
          <cell r="Q1118">
            <v>0</v>
          </cell>
        </row>
        <row r="1119">
          <cell r="B1119">
            <v>3003</v>
          </cell>
          <cell r="P1119">
            <v>10720.6</v>
          </cell>
          <cell r="Q1119">
            <v>6905.93</v>
          </cell>
        </row>
        <row r="1120">
          <cell r="B1120">
            <v>3003</v>
          </cell>
          <cell r="P1120">
            <v>1736.43</v>
          </cell>
          <cell r="Q1120">
            <v>1157.6199999999999</v>
          </cell>
        </row>
        <row r="1121">
          <cell r="B1121">
            <v>3003</v>
          </cell>
          <cell r="P1121">
            <v>0</v>
          </cell>
          <cell r="Q1121">
            <v>0</v>
          </cell>
        </row>
        <row r="1122">
          <cell r="B1122">
            <v>3003</v>
          </cell>
          <cell r="P1122">
            <v>107300</v>
          </cell>
          <cell r="Q1122">
            <v>107300</v>
          </cell>
        </row>
        <row r="1123">
          <cell r="B1123">
            <v>3003</v>
          </cell>
          <cell r="P1123">
            <v>11453.82</v>
          </cell>
          <cell r="Q1123">
            <v>0</v>
          </cell>
        </row>
        <row r="1124">
          <cell r="B1124">
            <v>3003</v>
          </cell>
          <cell r="P1124">
            <v>11453.82</v>
          </cell>
          <cell r="Q1124">
            <v>0</v>
          </cell>
        </row>
        <row r="1125">
          <cell r="B1125">
            <v>3003</v>
          </cell>
          <cell r="P1125">
            <v>76513.89</v>
          </cell>
          <cell r="Q1125">
            <v>0</v>
          </cell>
        </row>
        <row r="1126">
          <cell r="B1126">
            <v>3003</v>
          </cell>
          <cell r="P1126">
            <v>11453.82</v>
          </cell>
          <cell r="Q1126">
            <v>0</v>
          </cell>
        </row>
        <row r="1127">
          <cell r="B1127">
            <v>3004</v>
          </cell>
          <cell r="P1127">
            <v>403271</v>
          </cell>
          <cell r="Q1127">
            <v>403254.22</v>
          </cell>
        </row>
        <row r="1128">
          <cell r="B1128">
            <v>3004</v>
          </cell>
          <cell r="P1128">
            <v>392397.53</v>
          </cell>
          <cell r="Q1128">
            <v>392380.93</v>
          </cell>
        </row>
        <row r="1129">
          <cell r="B1129">
            <v>3004</v>
          </cell>
          <cell r="P1129">
            <v>0</v>
          </cell>
          <cell r="Q1129">
            <v>0</v>
          </cell>
        </row>
        <row r="1130">
          <cell r="B1130">
            <v>3004</v>
          </cell>
          <cell r="P1130">
            <v>124490.68</v>
          </cell>
          <cell r="Q1130">
            <v>124490.68</v>
          </cell>
        </row>
        <row r="1131">
          <cell r="B1131">
            <v>3004</v>
          </cell>
          <cell r="P1131">
            <v>64992.47</v>
          </cell>
          <cell r="Q1131">
            <v>64818.73</v>
          </cell>
        </row>
        <row r="1132">
          <cell r="B1132">
            <v>3004</v>
          </cell>
          <cell r="P1132">
            <v>61710</v>
          </cell>
          <cell r="Q1132">
            <v>61707.47</v>
          </cell>
        </row>
        <row r="1133">
          <cell r="B1133">
            <v>3004</v>
          </cell>
          <cell r="P1133">
            <v>27766.86</v>
          </cell>
          <cell r="Q1133">
            <v>0</v>
          </cell>
        </row>
        <row r="1134">
          <cell r="B1134">
            <v>3004</v>
          </cell>
          <cell r="P1134">
            <v>282775.65000000002</v>
          </cell>
          <cell r="Q1134">
            <v>0</v>
          </cell>
        </row>
        <row r="1135">
          <cell r="B1135">
            <v>3004</v>
          </cell>
          <cell r="P1135">
            <v>3839.1</v>
          </cell>
          <cell r="Q1135">
            <v>3839.06</v>
          </cell>
        </row>
        <row r="1136">
          <cell r="B1136">
            <v>3004</v>
          </cell>
          <cell r="P1136">
            <v>44819.87</v>
          </cell>
          <cell r="Q1136">
            <v>38302.879999999997</v>
          </cell>
        </row>
        <row r="1137">
          <cell r="B1137">
            <v>3004</v>
          </cell>
          <cell r="P1137">
            <v>140346.99</v>
          </cell>
          <cell r="Q1137">
            <v>119515.86</v>
          </cell>
        </row>
        <row r="1138">
          <cell r="B1138">
            <v>3004</v>
          </cell>
          <cell r="P1138">
            <v>14754.06</v>
          </cell>
          <cell r="Q1138">
            <v>14744.68</v>
          </cell>
        </row>
        <row r="1139">
          <cell r="B1139">
            <v>3004</v>
          </cell>
          <cell r="P1139">
            <v>0</v>
          </cell>
          <cell r="Q1139">
            <v>0</v>
          </cell>
        </row>
        <row r="1140">
          <cell r="B1140">
            <v>3004</v>
          </cell>
          <cell r="P1140">
            <v>26141.19</v>
          </cell>
          <cell r="Q1140">
            <v>0</v>
          </cell>
        </row>
        <row r="1141">
          <cell r="B1141">
            <v>3004</v>
          </cell>
          <cell r="P1141">
            <v>0</v>
          </cell>
          <cell r="Q1141">
            <v>0</v>
          </cell>
        </row>
        <row r="1142">
          <cell r="B1142">
            <v>3004</v>
          </cell>
          <cell r="P1142">
            <v>0</v>
          </cell>
          <cell r="Q1142">
            <v>0</v>
          </cell>
        </row>
        <row r="1143">
          <cell r="B1143">
            <v>3004</v>
          </cell>
          <cell r="P1143">
            <v>0</v>
          </cell>
          <cell r="Q1143">
            <v>0</v>
          </cell>
        </row>
        <row r="1144">
          <cell r="B1144">
            <v>3004</v>
          </cell>
          <cell r="P1144">
            <v>33085</v>
          </cell>
          <cell r="Q1144">
            <v>33083.53</v>
          </cell>
        </row>
        <row r="1145">
          <cell r="B1145">
            <v>3004</v>
          </cell>
          <cell r="P1145">
            <v>31315</v>
          </cell>
          <cell r="Q1145">
            <v>31313.61</v>
          </cell>
        </row>
        <row r="1146">
          <cell r="B1146">
            <v>3004</v>
          </cell>
          <cell r="P1146">
            <v>0</v>
          </cell>
          <cell r="Q1146">
            <v>0</v>
          </cell>
        </row>
        <row r="1147">
          <cell r="B1147">
            <v>3004</v>
          </cell>
          <cell r="P1147">
            <v>0</v>
          </cell>
          <cell r="Q1147">
            <v>0</v>
          </cell>
        </row>
        <row r="1148">
          <cell r="B1148">
            <v>3004</v>
          </cell>
          <cell r="P1148">
            <v>0</v>
          </cell>
          <cell r="Q1148">
            <v>0</v>
          </cell>
        </row>
        <row r="1149">
          <cell r="B1149">
            <v>3004</v>
          </cell>
          <cell r="P1149">
            <v>0</v>
          </cell>
          <cell r="Q1149">
            <v>0</v>
          </cell>
        </row>
        <row r="1150">
          <cell r="B1150">
            <v>3004</v>
          </cell>
          <cell r="P1150">
            <v>0</v>
          </cell>
          <cell r="Q1150">
            <v>0</v>
          </cell>
        </row>
        <row r="1151">
          <cell r="B1151">
            <v>3004</v>
          </cell>
          <cell r="P1151">
            <v>7800</v>
          </cell>
          <cell r="Q1151">
            <v>7799.63</v>
          </cell>
        </row>
        <row r="1152">
          <cell r="B1152">
            <v>3004</v>
          </cell>
          <cell r="P1152">
            <v>0</v>
          </cell>
          <cell r="Q1152">
            <v>0</v>
          </cell>
        </row>
        <row r="1153">
          <cell r="B1153">
            <v>3004</v>
          </cell>
          <cell r="P1153">
            <v>0</v>
          </cell>
          <cell r="Q1153">
            <v>0</v>
          </cell>
        </row>
        <row r="1154">
          <cell r="B1154">
            <v>3004</v>
          </cell>
          <cell r="P1154">
            <v>9673.33</v>
          </cell>
          <cell r="Q1154">
            <v>8232.6200000000008</v>
          </cell>
        </row>
        <row r="1155">
          <cell r="B1155">
            <v>3004</v>
          </cell>
          <cell r="P1155">
            <v>1360</v>
          </cell>
          <cell r="Q1155">
            <v>0</v>
          </cell>
        </row>
        <row r="1156">
          <cell r="B1156">
            <v>3004</v>
          </cell>
          <cell r="P1156">
            <v>1860.32</v>
          </cell>
          <cell r="Q1156">
            <v>1860.32</v>
          </cell>
        </row>
        <row r="1157">
          <cell r="B1157">
            <v>3004</v>
          </cell>
          <cell r="P1157">
            <v>2124.36</v>
          </cell>
          <cell r="Q1157">
            <v>1416.24</v>
          </cell>
        </row>
        <row r="1158">
          <cell r="B1158">
            <v>3004</v>
          </cell>
          <cell r="P1158">
            <v>0</v>
          </cell>
          <cell r="Q1158">
            <v>0</v>
          </cell>
        </row>
        <row r="1159">
          <cell r="B1159">
            <v>3004</v>
          </cell>
          <cell r="P1159">
            <v>44400</v>
          </cell>
          <cell r="Q1159">
            <v>44400</v>
          </cell>
        </row>
        <row r="1160">
          <cell r="B1160">
            <v>3004</v>
          </cell>
          <cell r="P1160">
            <v>3391.59</v>
          </cell>
          <cell r="Q1160">
            <v>0</v>
          </cell>
        </row>
        <row r="1161">
          <cell r="B1161">
            <v>3004</v>
          </cell>
          <cell r="P1161">
            <v>3391.59</v>
          </cell>
          <cell r="Q1161">
            <v>0</v>
          </cell>
        </row>
        <row r="1162">
          <cell r="B1162">
            <v>3004</v>
          </cell>
          <cell r="P1162">
            <v>22639.57</v>
          </cell>
          <cell r="Q1162">
            <v>0</v>
          </cell>
        </row>
        <row r="1163">
          <cell r="B1163">
            <v>3004</v>
          </cell>
          <cell r="P1163">
            <v>3391.59</v>
          </cell>
          <cell r="Q1163">
            <v>0</v>
          </cell>
        </row>
        <row r="1164">
          <cell r="B1164">
            <v>3005</v>
          </cell>
          <cell r="P1164">
            <v>455166.54</v>
          </cell>
          <cell r="Q1164">
            <v>455143.63</v>
          </cell>
        </row>
        <row r="1165">
          <cell r="B1165">
            <v>3005</v>
          </cell>
          <cell r="P1165">
            <v>474649.56</v>
          </cell>
          <cell r="Q1165">
            <v>474626.86</v>
          </cell>
        </row>
        <row r="1166">
          <cell r="B1166">
            <v>3005</v>
          </cell>
          <cell r="P1166">
            <v>51851.35</v>
          </cell>
          <cell r="Q1166">
            <v>51851.35</v>
          </cell>
        </row>
        <row r="1167">
          <cell r="B1167">
            <v>3005</v>
          </cell>
          <cell r="P1167">
            <v>263240.86</v>
          </cell>
          <cell r="Q1167">
            <v>263240.86</v>
          </cell>
        </row>
        <row r="1168">
          <cell r="B1168">
            <v>3005</v>
          </cell>
          <cell r="P1168">
            <v>76440</v>
          </cell>
          <cell r="Q1168">
            <v>76436.34</v>
          </cell>
        </row>
        <row r="1169">
          <cell r="B1169">
            <v>3005</v>
          </cell>
          <cell r="P1169">
            <v>30124.080000000002</v>
          </cell>
          <cell r="Q1169">
            <v>0</v>
          </cell>
        </row>
        <row r="1170">
          <cell r="B1170">
            <v>3005</v>
          </cell>
          <cell r="P1170">
            <v>310373.28000000003</v>
          </cell>
          <cell r="Q1170">
            <v>0</v>
          </cell>
        </row>
        <row r="1171">
          <cell r="B1171">
            <v>3005</v>
          </cell>
          <cell r="P1171">
            <v>24620.52</v>
          </cell>
          <cell r="Q1171">
            <v>24620.52</v>
          </cell>
        </row>
        <row r="1172">
          <cell r="B1172">
            <v>3005</v>
          </cell>
          <cell r="P1172">
            <v>44751.5</v>
          </cell>
          <cell r="Q1172">
            <v>37328.35</v>
          </cell>
        </row>
        <row r="1173">
          <cell r="B1173">
            <v>3005</v>
          </cell>
          <cell r="P1173">
            <v>169621.4</v>
          </cell>
          <cell r="Q1173">
            <v>141142.43</v>
          </cell>
        </row>
        <row r="1174">
          <cell r="B1174">
            <v>3005</v>
          </cell>
          <cell r="P1174">
            <v>11704.62</v>
          </cell>
          <cell r="Q1174">
            <v>11704.62</v>
          </cell>
        </row>
        <row r="1175">
          <cell r="B1175">
            <v>3005</v>
          </cell>
          <cell r="P1175">
            <v>0</v>
          </cell>
          <cell r="Q1175">
            <v>0</v>
          </cell>
        </row>
        <row r="1176">
          <cell r="B1176">
            <v>3005</v>
          </cell>
          <cell r="P1176">
            <v>27923.67</v>
          </cell>
          <cell r="Q1176">
            <v>0</v>
          </cell>
        </row>
        <row r="1177">
          <cell r="B1177">
            <v>3005</v>
          </cell>
          <cell r="P1177">
            <v>0</v>
          </cell>
          <cell r="Q1177">
            <v>0</v>
          </cell>
        </row>
        <row r="1178">
          <cell r="B1178">
            <v>3005</v>
          </cell>
          <cell r="P1178">
            <v>0</v>
          </cell>
          <cell r="Q1178">
            <v>0</v>
          </cell>
        </row>
        <row r="1179">
          <cell r="B1179">
            <v>3005</v>
          </cell>
          <cell r="P1179">
            <v>0</v>
          </cell>
          <cell r="Q1179">
            <v>0</v>
          </cell>
        </row>
        <row r="1180">
          <cell r="B1180">
            <v>3005</v>
          </cell>
          <cell r="P1180">
            <v>30660</v>
          </cell>
          <cell r="Q1180">
            <v>30658.53</v>
          </cell>
        </row>
        <row r="1181">
          <cell r="B1181">
            <v>3005</v>
          </cell>
          <cell r="P1181">
            <v>28980</v>
          </cell>
          <cell r="Q1181">
            <v>28978.61</v>
          </cell>
        </row>
        <row r="1182">
          <cell r="B1182">
            <v>3005</v>
          </cell>
          <cell r="P1182">
            <v>0</v>
          </cell>
          <cell r="Q1182">
            <v>0</v>
          </cell>
        </row>
        <row r="1183">
          <cell r="B1183">
            <v>3005</v>
          </cell>
          <cell r="P1183">
            <v>0</v>
          </cell>
          <cell r="Q1183">
            <v>0</v>
          </cell>
        </row>
        <row r="1184">
          <cell r="B1184">
            <v>3005</v>
          </cell>
          <cell r="P1184">
            <v>0</v>
          </cell>
          <cell r="Q1184">
            <v>0</v>
          </cell>
        </row>
        <row r="1185">
          <cell r="B1185">
            <v>3005</v>
          </cell>
          <cell r="P1185">
            <v>0</v>
          </cell>
          <cell r="Q1185">
            <v>0</v>
          </cell>
        </row>
        <row r="1186">
          <cell r="B1186">
            <v>3005</v>
          </cell>
          <cell r="P1186">
            <v>0</v>
          </cell>
          <cell r="Q1186">
            <v>0</v>
          </cell>
        </row>
        <row r="1187">
          <cell r="B1187">
            <v>3005</v>
          </cell>
          <cell r="P1187">
            <v>0</v>
          </cell>
          <cell r="Q1187">
            <v>0</v>
          </cell>
        </row>
        <row r="1188">
          <cell r="B1188">
            <v>3005</v>
          </cell>
          <cell r="P1188">
            <v>0</v>
          </cell>
          <cell r="Q1188">
            <v>0</v>
          </cell>
        </row>
        <row r="1189">
          <cell r="B1189">
            <v>3005</v>
          </cell>
          <cell r="P1189">
            <v>0</v>
          </cell>
          <cell r="Q1189">
            <v>0</v>
          </cell>
        </row>
        <row r="1190">
          <cell r="B1190">
            <v>3005</v>
          </cell>
          <cell r="P1190">
            <v>3318.8</v>
          </cell>
          <cell r="Q1190">
            <v>411.63</v>
          </cell>
        </row>
        <row r="1191">
          <cell r="B1191">
            <v>3005</v>
          </cell>
          <cell r="P1191">
            <v>3017.24</v>
          </cell>
          <cell r="Q1191">
            <v>3017.24</v>
          </cell>
        </row>
        <row r="1192">
          <cell r="B1192">
            <v>3005</v>
          </cell>
          <cell r="P1192">
            <v>4893.1400000000003</v>
          </cell>
          <cell r="Q1192">
            <v>4893.1400000000003</v>
          </cell>
        </row>
        <row r="1193">
          <cell r="B1193">
            <v>3005</v>
          </cell>
          <cell r="P1193">
            <v>1078.26</v>
          </cell>
          <cell r="Q1193">
            <v>718.84</v>
          </cell>
        </row>
        <row r="1194">
          <cell r="B1194">
            <v>3005</v>
          </cell>
          <cell r="P1194">
            <v>92283.54</v>
          </cell>
          <cell r="Q1194">
            <v>92283.54</v>
          </cell>
        </row>
        <row r="1195">
          <cell r="B1195">
            <v>3005</v>
          </cell>
          <cell r="P1195">
            <v>43500</v>
          </cell>
          <cell r="Q1195">
            <v>43500</v>
          </cell>
        </row>
        <row r="1196">
          <cell r="B1196">
            <v>3005</v>
          </cell>
          <cell r="P1196">
            <v>4308.24</v>
          </cell>
          <cell r="Q1196">
            <v>0</v>
          </cell>
        </row>
        <row r="1197">
          <cell r="B1197">
            <v>3005</v>
          </cell>
          <cell r="P1197">
            <v>4308.24</v>
          </cell>
          <cell r="Q1197">
            <v>0</v>
          </cell>
        </row>
        <row r="1198">
          <cell r="B1198">
            <v>3005</v>
          </cell>
          <cell r="P1198">
            <v>28762.78</v>
          </cell>
          <cell r="Q1198">
            <v>0</v>
          </cell>
        </row>
        <row r="1199">
          <cell r="B1199">
            <v>3005</v>
          </cell>
          <cell r="P1199">
            <v>4308.24</v>
          </cell>
          <cell r="Q1199">
            <v>0</v>
          </cell>
        </row>
        <row r="1200">
          <cell r="B1200">
            <v>3100</v>
          </cell>
          <cell r="P1200">
            <v>94283.01</v>
          </cell>
          <cell r="Q1200">
            <v>94278.36</v>
          </cell>
        </row>
        <row r="1201">
          <cell r="B1201">
            <v>3100</v>
          </cell>
          <cell r="P1201">
            <v>96132.96</v>
          </cell>
          <cell r="Q1201">
            <v>96128.36</v>
          </cell>
        </row>
        <row r="1202">
          <cell r="B1202">
            <v>3100</v>
          </cell>
          <cell r="P1202">
            <v>61623.12</v>
          </cell>
          <cell r="Q1202">
            <v>61623.12</v>
          </cell>
        </row>
        <row r="1203">
          <cell r="B1203">
            <v>3100</v>
          </cell>
          <cell r="P1203">
            <v>106333.54</v>
          </cell>
          <cell r="Q1203">
            <v>106333.54</v>
          </cell>
        </row>
        <row r="1204">
          <cell r="B1204">
            <v>3100</v>
          </cell>
          <cell r="P1204">
            <v>33351.65</v>
          </cell>
          <cell r="Q1204">
            <v>33230.83</v>
          </cell>
        </row>
        <row r="1205">
          <cell r="B1205">
            <v>3100</v>
          </cell>
          <cell r="P1205">
            <v>13230</v>
          </cell>
          <cell r="Q1205">
            <v>13229.37</v>
          </cell>
        </row>
        <row r="1206">
          <cell r="B1206">
            <v>3100</v>
          </cell>
          <cell r="P1206">
            <v>9279.36</v>
          </cell>
          <cell r="Q1206">
            <v>0</v>
          </cell>
        </row>
        <row r="1207">
          <cell r="B1207">
            <v>3100</v>
          </cell>
          <cell r="P1207">
            <v>84907.32</v>
          </cell>
          <cell r="Q1207">
            <v>0</v>
          </cell>
        </row>
        <row r="1208">
          <cell r="B1208">
            <v>3100</v>
          </cell>
          <cell r="P1208">
            <v>40510.68</v>
          </cell>
          <cell r="Q1208">
            <v>40510.68</v>
          </cell>
        </row>
        <row r="1209">
          <cell r="B1209">
            <v>3100</v>
          </cell>
          <cell r="P1209">
            <v>8588.5300000000007</v>
          </cell>
          <cell r="Q1209">
            <v>7146.54</v>
          </cell>
        </row>
        <row r="1210">
          <cell r="B1210">
            <v>3100</v>
          </cell>
          <cell r="P1210">
            <v>34354.22</v>
          </cell>
          <cell r="Q1210">
            <v>28586.240000000002</v>
          </cell>
        </row>
        <row r="1211">
          <cell r="B1211">
            <v>3100</v>
          </cell>
          <cell r="P1211">
            <v>7101.84</v>
          </cell>
          <cell r="Q1211">
            <v>7079.57</v>
          </cell>
        </row>
        <row r="1212">
          <cell r="B1212">
            <v>3100</v>
          </cell>
          <cell r="P1212">
            <v>0</v>
          </cell>
          <cell r="Q1212">
            <v>0</v>
          </cell>
        </row>
        <row r="1213">
          <cell r="B1213">
            <v>3100</v>
          </cell>
          <cell r="P1213">
            <v>5544.54</v>
          </cell>
          <cell r="Q1213">
            <v>0</v>
          </cell>
        </row>
        <row r="1214">
          <cell r="B1214">
            <v>3100</v>
          </cell>
          <cell r="P1214">
            <v>0</v>
          </cell>
          <cell r="Q1214">
            <v>0</v>
          </cell>
        </row>
        <row r="1215">
          <cell r="B1215">
            <v>3100</v>
          </cell>
          <cell r="P1215">
            <v>0</v>
          </cell>
          <cell r="Q1215">
            <v>0</v>
          </cell>
        </row>
        <row r="1216">
          <cell r="B1216">
            <v>3100</v>
          </cell>
          <cell r="P1216">
            <v>0</v>
          </cell>
          <cell r="Q1216">
            <v>0</v>
          </cell>
        </row>
        <row r="1217">
          <cell r="B1217">
            <v>3100</v>
          </cell>
          <cell r="P1217">
            <v>4380</v>
          </cell>
          <cell r="Q1217">
            <v>4379.79</v>
          </cell>
        </row>
        <row r="1218">
          <cell r="B1218">
            <v>3100</v>
          </cell>
          <cell r="P1218">
            <v>4140</v>
          </cell>
          <cell r="Q1218">
            <v>4139.8</v>
          </cell>
        </row>
        <row r="1219">
          <cell r="B1219">
            <v>3100</v>
          </cell>
          <cell r="P1219">
            <v>0</v>
          </cell>
          <cell r="Q1219">
            <v>0</v>
          </cell>
        </row>
        <row r="1220">
          <cell r="B1220">
            <v>3100</v>
          </cell>
          <cell r="P1220">
            <v>0</v>
          </cell>
          <cell r="Q1220">
            <v>0</v>
          </cell>
        </row>
        <row r="1221">
          <cell r="B1221">
            <v>3100</v>
          </cell>
          <cell r="P1221">
            <v>0</v>
          </cell>
          <cell r="Q1221">
            <v>0</v>
          </cell>
        </row>
        <row r="1222">
          <cell r="B1222">
            <v>3100</v>
          </cell>
          <cell r="P1222">
            <v>0</v>
          </cell>
          <cell r="Q1222">
            <v>0</v>
          </cell>
        </row>
        <row r="1223">
          <cell r="B1223">
            <v>3100</v>
          </cell>
          <cell r="P1223">
            <v>0</v>
          </cell>
          <cell r="Q1223">
            <v>0</v>
          </cell>
        </row>
        <row r="1224">
          <cell r="B1224">
            <v>3100</v>
          </cell>
          <cell r="P1224">
            <v>6850.02</v>
          </cell>
          <cell r="Q1224">
            <v>4358.3100000000004</v>
          </cell>
        </row>
        <row r="1225">
          <cell r="B1225">
            <v>3100</v>
          </cell>
          <cell r="P1225">
            <v>1688</v>
          </cell>
          <cell r="Q1225">
            <v>0</v>
          </cell>
        </row>
        <row r="1226">
          <cell r="B1226">
            <v>3100</v>
          </cell>
          <cell r="P1226">
            <v>8700</v>
          </cell>
          <cell r="Q1226">
            <v>8700</v>
          </cell>
        </row>
        <row r="1227">
          <cell r="B1227">
            <v>3100</v>
          </cell>
          <cell r="P1227">
            <v>1404.98</v>
          </cell>
          <cell r="Q1227">
            <v>0</v>
          </cell>
        </row>
        <row r="1228">
          <cell r="B1228">
            <v>3100</v>
          </cell>
          <cell r="P1228">
            <v>1404.98</v>
          </cell>
          <cell r="Q1228">
            <v>0</v>
          </cell>
        </row>
        <row r="1229">
          <cell r="B1229">
            <v>3100</v>
          </cell>
          <cell r="P1229">
            <v>9373.85</v>
          </cell>
          <cell r="Q1229">
            <v>0</v>
          </cell>
        </row>
        <row r="1230">
          <cell r="B1230">
            <v>3100</v>
          </cell>
          <cell r="P1230">
            <v>1404.98</v>
          </cell>
          <cell r="Q1230">
            <v>0</v>
          </cell>
        </row>
        <row r="1231">
          <cell r="B1231">
            <v>3100</v>
          </cell>
          <cell r="P1231">
            <v>0</v>
          </cell>
          <cell r="Q1231">
            <v>0</v>
          </cell>
        </row>
        <row r="1232">
          <cell r="B1232">
            <v>3101</v>
          </cell>
          <cell r="P1232">
            <v>317919.07</v>
          </cell>
          <cell r="Q1232">
            <v>317903.84000000003</v>
          </cell>
        </row>
        <row r="1233">
          <cell r="B1233">
            <v>3101</v>
          </cell>
          <cell r="P1233">
            <v>314007.84000000003</v>
          </cell>
          <cell r="Q1233">
            <v>313992.82</v>
          </cell>
        </row>
        <row r="1234">
          <cell r="B1234">
            <v>3101</v>
          </cell>
          <cell r="P1234">
            <v>51851.35</v>
          </cell>
          <cell r="Q1234">
            <v>51851.35</v>
          </cell>
        </row>
        <row r="1235">
          <cell r="B1235">
            <v>3101</v>
          </cell>
          <cell r="P1235">
            <v>175996.83</v>
          </cell>
          <cell r="Q1235">
            <v>175996.83</v>
          </cell>
        </row>
        <row r="1236">
          <cell r="B1236">
            <v>3101</v>
          </cell>
          <cell r="P1236">
            <v>152907.24</v>
          </cell>
          <cell r="Q1236">
            <v>152400.76999999999</v>
          </cell>
        </row>
        <row r="1237">
          <cell r="B1237">
            <v>3101</v>
          </cell>
          <cell r="P1237">
            <v>43365</v>
          </cell>
          <cell r="Q1237">
            <v>43362.89</v>
          </cell>
        </row>
        <row r="1238">
          <cell r="B1238">
            <v>3101</v>
          </cell>
          <cell r="P1238">
            <v>26392.83</v>
          </cell>
          <cell r="Q1238">
            <v>0</v>
          </cell>
        </row>
        <row r="1239">
          <cell r="B1239">
            <v>3101</v>
          </cell>
          <cell r="P1239">
            <v>241816.23</v>
          </cell>
          <cell r="Q1239">
            <v>0</v>
          </cell>
        </row>
        <row r="1240">
          <cell r="B1240">
            <v>3101</v>
          </cell>
          <cell r="P1240">
            <v>32113.439999999999</v>
          </cell>
          <cell r="Q1240">
            <v>32113.35</v>
          </cell>
        </row>
        <row r="1241">
          <cell r="B1241">
            <v>3101</v>
          </cell>
          <cell r="P1241">
            <v>33141.69</v>
          </cell>
          <cell r="Q1241">
            <v>27744.61</v>
          </cell>
        </row>
        <row r="1242">
          <cell r="B1242">
            <v>3101</v>
          </cell>
          <cell r="P1242">
            <v>112214.33</v>
          </cell>
          <cell r="Q1242">
            <v>93373.85</v>
          </cell>
        </row>
        <row r="1243">
          <cell r="B1243">
            <v>3101</v>
          </cell>
          <cell r="P1243">
            <v>25813.63</v>
          </cell>
          <cell r="Q1243">
            <v>25806.32</v>
          </cell>
        </row>
        <row r="1244">
          <cell r="B1244">
            <v>3101</v>
          </cell>
          <cell r="P1244">
            <v>0</v>
          </cell>
          <cell r="Q1244">
            <v>0</v>
          </cell>
        </row>
        <row r="1245">
          <cell r="B1245">
            <v>3101</v>
          </cell>
          <cell r="P1245">
            <v>19789.23</v>
          </cell>
          <cell r="Q1245">
            <v>0</v>
          </cell>
        </row>
        <row r="1246">
          <cell r="B1246">
            <v>3101</v>
          </cell>
          <cell r="P1246">
            <v>0</v>
          </cell>
          <cell r="Q1246">
            <v>0</v>
          </cell>
        </row>
        <row r="1247">
          <cell r="B1247">
            <v>3101</v>
          </cell>
          <cell r="P1247">
            <v>0</v>
          </cell>
          <cell r="Q1247">
            <v>0</v>
          </cell>
        </row>
        <row r="1248">
          <cell r="B1248">
            <v>3101</v>
          </cell>
          <cell r="P1248">
            <v>0</v>
          </cell>
          <cell r="Q1248">
            <v>0</v>
          </cell>
        </row>
        <row r="1249">
          <cell r="B1249">
            <v>3101</v>
          </cell>
          <cell r="P1249">
            <v>21900</v>
          </cell>
          <cell r="Q1249">
            <v>21898.95</v>
          </cell>
        </row>
        <row r="1250">
          <cell r="B1250">
            <v>3101</v>
          </cell>
          <cell r="P1250">
            <v>20700</v>
          </cell>
          <cell r="Q1250">
            <v>20699.009999999998</v>
          </cell>
        </row>
        <row r="1251">
          <cell r="B1251">
            <v>3101</v>
          </cell>
          <cell r="P1251">
            <v>0</v>
          </cell>
          <cell r="Q1251">
            <v>0</v>
          </cell>
        </row>
        <row r="1252">
          <cell r="B1252">
            <v>3101</v>
          </cell>
          <cell r="P1252">
            <v>0</v>
          </cell>
          <cell r="Q1252">
            <v>0</v>
          </cell>
        </row>
        <row r="1253">
          <cell r="B1253">
            <v>3101</v>
          </cell>
          <cell r="P1253">
            <v>0</v>
          </cell>
          <cell r="Q1253">
            <v>0</v>
          </cell>
        </row>
        <row r="1254">
          <cell r="B1254">
            <v>3101</v>
          </cell>
          <cell r="P1254">
            <v>0</v>
          </cell>
          <cell r="Q1254">
            <v>0</v>
          </cell>
        </row>
        <row r="1255">
          <cell r="B1255">
            <v>3101</v>
          </cell>
          <cell r="P1255">
            <v>0</v>
          </cell>
          <cell r="Q1255">
            <v>0</v>
          </cell>
        </row>
        <row r="1256">
          <cell r="B1256">
            <v>3101</v>
          </cell>
          <cell r="P1256">
            <v>0</v>
          </cell>
          <cell r="Q1256">
            <v>0</v>
          </cell>
        </row>
        <row r="1257">
          <cell r="B1257">
            <v>3101</v>
          </cell>
          <cell r="P1257">
            <v>9887.9500000000007</v>
          </cell>
          <cell r="Q1257">
            <v>1193.4000000000001</v>
          </cell>
        </row>
        <row r="1258">
          <cell r="B1258">
            <v>3101</v>
          </cell>
          <cell r="P1258">
            <v>16048.65</v>
          </cell>
          <cell r="Q1258">
            <v>16048.65</v>
          </cell>
        </row>
        <row r="1259">
          <cell r="B1259">
            <v>3101</v>
          </cell>
          <cell r="P1259">
            <v>0</v>
          </cell>
          <cell r="Q1259">
            <v>0</v>
          </cell>
        </row>
        <row r="1260">
          <cell r="B1260">
            <v>3101</v>
          </cell>
          <cell r="P1260">
            <v>16269.38</v>
          </cell>
          <cell r="Q1260">
            <v>11279.28</v>
          </cell>
        </row>
        <row r="1261">
          <cell r="B1261">
            <v>3101</v>
          </cell>
          <cell r="P1261">
            <v>0</v>
          </cell>
          <cell r="Q1261">
            <v>0</v>
          </cell>
        </row>
        <row r="1262">
          <cell r="B1262">
            <v>3101</v>
          </cell>
          <cell r="P1262">
            <v>1784.1</v>
          </cell>
          <cell r="Q1262">
            <v>168.1</v>
          </cell>
        </row>
        <row r="1263">
          <cell r="B1263">
            <v>3101</v>
          </cell>
          <cell r="P1263">
            <v>8700</v>
          </cell>
          <cell r="Q1263">
            <v>8700</v>
          </cell>
        </row>
        <row r="1264">
          <cell r="B1264">
            <v>3101</v>
          </cell>
          <cell r="P1264">
            <v>3440.01</v>
          </cell>
          <cell r="Q1264">
            <v>0</v>
          </cell>
        </row>
        <row r="1265">
          <cell r="B1265">
            <v>3101</v>
          </cell>
          <cell r="P1265">
            <v>3440.01</v>
          </cell>
          <cell r="Q1265">
            <v>0</v>
          </cell>
        </row>
        <row r="1266">
          <cell r="B1266">
            <v>3101</v>
          </cell>
          <cell r="P1266">
            <v>22958.02</v>
          </cell>
          <cell r="Q1266">
            <v>0</v>
          </cell>
        </row>
        <row r="1267">
          <cell r="B1267">
            <v>3101</v>
          </cell>
          <cell r="P1267">
            <v>3440.01</v>
          </cell>
          <cell r="Q1267">
            <v>0</v>
          </cell>
        </row>
        <row r="1268">
          <cell r="B1268">
            <v>3102</v>
          </cell>
          <cell r="P1268">
            <v>106330.96</v>
          </cell>
          <cell r="Q1268">
            <v>106325.82</v>
          </cell>
        </row>
        <row r="1269">
          <cell r="B1269">
            <v>3102</v>
          </cell>
          <cell r="P1269">
            <v>106606.08</v>
          </cell>
          <cell r="Q1269">
            <v>106600.98</v>
          </cell>
        </row>
        <row r="1270">
          <cell r="B1270">
            <v>3102</v>
          </cell>
          <cell r="P1270">
            <v>51851.35</v>
          </cell>
          <cell r="Q1270">
            <v>51851.35</v>
          </cell>
        </row>
        <row r="1271">
          <cell r="B1271">
            <v>3102</v>
          </cell>
          <cell r="P1271">
            <v>50688</v>
          </cell>
          <cell r="Q1271">
            <v>50688</v>
          </cell>
        </row>
        <row r="1272">
          <cell r="B1272">
            <v>3102</v>
          </cell>
          <cell r="P1272">
            <v>41075.67</v>
          </cell>
          <cell r="Q1272">
            <v>40943.120000000003</v>
          </cell>
        </row>
        <row r="1273">
          <cell r="B1273">
            <v>3102</v>
          </cell>
          <cell r="P1273">
            <v>7350</v>
          </cell>
          <cell r="Q1273">
            <v>7349.65</v>
          </cell>
        </row>
        <row r="1274">
          <cell r="B1274">
            <v>3102</v>
          </cell>
          <cell r="P1274">
            <v>8792.01</v>
          </cell>
          <cell r="Q1274">
            <v>0</v>
          </cell>
        </row>
        <row r="1275">
          <cell r="B1275">
            <v>3102</v>
          </cell>
          <cell r="P1275">
            <v>79955.58</v>
          </cell>
          <cell r="Q1275">
            <v>0</v>
          </cell>
        </row>
        <row r="1276">
          <cell r="B1276">
            <v>3102</v>
          </cell>
          <cell r="P1276">
            <v>1486.8</v>
          </cell>
          <cell r="Q1276">
            <v>1486.8</v>
          </cell>
        </row>
        <row r="1277">
          <cell r="B1277">
            <v>3102</v>
          </cell>
          <cell r="P1277">
            <v>11364.86</v>
          </cell>
          <cell r="Q1277">
            <v>9522.65</v>
          </cell>
        </row>
        <row r="1278">
          <cell r="B1278">
            <v>3102</v>
          </cell>
          <cell r="P1278">
            <v>38096.92</v>
          </cell>
          <cell r="Q1278">
            <v>31700.55</v>
          </cell>
        </row>
        <row r="1279">
          <cell r="B1279">
            <v>3102</v>
          </cell>
          <cell r="P1279">
            <v>2488.5</v>
          </cell>
          <cell r="Q1279">
            <v>2480.6999999999998</v>
          </cell>
        </row>
        <row r="1280">
          <cell r="B1280">
            <v>3102</v>
          </cell>
          <cell r="P1280">
            <v>0</v>
          </cell>
          <cell r="Q1280">
            <v>0</v>
          </cell>
        </row>
        <row r="1281">
          <cell r="B1281">
            <v>3102</v>
          </cell>
          <cell r="P1281">
            <v>6138.39</v>
          </cell>
          <cell r="Q1281">
            <v>0</v>
          </cell>
        </row>
        <row r="1282">
          <cell r="B1282">
            <v>3102</v>
          </cell>
          <cell r="P1282">
            <v>0</v>
          </cell>
          <cell r="Q1282">
            <v>0</v>
          </cell>
        </row>
        <row r="1283">
          <cell r="B1283">
            <v>3102</v>
          </cell>
          <cell r="P1283">
            <v>0</v>
          </cell>
          <cell r="Q1283">
            <v>0</v>
          </cell>
        </row>
        <row r="1284">
          <cell r="B1284">
            <v>3102</v>
          </cell>
          <cell r="P1284">
            <v>0</v>
          </cell>
          <cell r="Q1284">
            <v>0</v>
          </cell>
        </row>
        <row r="1285">
          <cell r="B1285">
            <v>3102</v>
          </cell>
          <cell r="P1285">
            <v>8760</v>
          </cell>
          <cell r="Q1285">
            <v>8759.58</v>
          </cell>
        </row>
        <row r="1286">
          <cell r="B1286">
            <v>3102</v>
          </cell>
          <cell r="P1286">
            <v>8280</v>
          </cell>
          <cell r="Q1286">
            <v>8279.6</v>
          </cell>
        </row>
        <row r="1287">
          <cell r="B1287">
            <v>3102</v>
          </cell>
          <cell r="P1287">
            <v>0</v>
          </cell>
          <cell r="Q1287">
            <v>0</v>
          </cell>
        </row>
        <row r="1288">
          <cell r="B1288">
            <v>3102</v>
          </cell>
          <cell r="P1288">
            <v>0</v>
          </cell>
          <cell r="Q1288">
            <v>0</v>
          </cell>
        </row>
        <row r="1289">
          <cell r="B1289">
            <v>3102</v>
          </cell>
          <cell r="P1289">
            <v>0</v>
          </cell>
          <cell r="Q1289">
            <v>0</v>
          </cell>
        </row>
        <row r="1290">
          <cell r="B1290">
            <v>3102</v>
          </cell>
          <cell r="P1290">
            <v>0</v>
          </cell>
          <cell r="Q1290">
            <v>0</v>
          </cell>
        </row>
        <row r="1291">
          <cell r="B1291">
            <v>3102</v>
          </cell>
          <cell r="P1291">
            <v>0</v>
          </cell>
          <cell r="Q1291">
            <v>0</v>
          </cell>
        </row>
        <row r="1292">
          <cell r="B1292">
            <v>3102</v>
          </cell>
          <cell r="P1292">
            <v>11600</v>
          </cell>
          <cell r="Q1292">
            <v>11600</v>
          </cell>
        </row>
        <row r="1293">
          <cell r="B1293">
            <v>3102</v>
          </cell>
          <cell r="P1293">
            <v>1159.06</v>
          </cell>
          <cell r="Q1293">
            <v>0</v>
          </cell>
        </row>
        <row r="1294">
          <cell r="B1294">
            <v>3102</v>
          </cell>
          <cell r="P1294">
            <v>1159.06</v>
          </cell>
          <cell r="Q1294">
            <v>0</v>
          </cell>
        </row>
        <row r="1295">
          <cell r="B1295">
            <v>3102</v>
          </cell>
          <cell r="P1295">
            <v>7731.17</v>
          </cell>
          <cell r="Q1295">
            <v>0</v>
          </cell>
        </row>
        <row r="1296">
          <cell r="B1296">
            <v>3102</v>
          </cell>
          <cell r="P1296">
            <v>1159.06</v>
          </cell>
          <cell r="Q1296">
            <v>0</v>
          </cell>
        </row>
        <row r="1297">
          <cell r="B1297">
            <v>3103</v>
          </cell>
          <cell r="P1297">
            <v>222696.02</v>
          </cell>
          <cell r="Q1297">
            <v>222685.21</v>
          </cell>
        </row>
        <row r="1298">
          <cell r="B1298">
            <v>3103</v>
          </cell>
          <cell r="P1298">
            <v>224725.44</v>
          </cell>
          <cell r="Q1298">
            <v>224714.69</v>
          </cell>
        </row>
        <row r="1299">
          <cell r="B1299">
            <v>3103</v>
          </cell>
          <cell r="P1299">
            <v>0</v>
          </cell>
          <cell r="Q1299">
            <v>0</v>
          </cell>
        </row>
        <row r="1300">
          <cell r="B1300">
            <v>3103</v>
          </cell>
          <cell r="P1300">
            <v>236812.35</v>
          </cell>
          <cell r="Q1300">
            <v>236812.35</v>
          </cell>
        </row>
        <row r="1301">
          <cell r="B1301">
            <v>3103</v>
          </cell>
          <cell r="P1301">
            <v>44100</v>
          </cell>
          <cell r="Q1301">
            <v>44097.89</v>
          </cell>
        </row>
        <row r="1302">
          <cell r="B1302">
            <v>3103</v>
          </cell>
          <cell r="P1302">
            <v>16748.46</v>
          </cell>
          <cell r="Q1302">
            <v>0</v>
          </cell>
        </row>
        <row r="1303">
          <cell r="B1303">
            <v>3103</v>
          </cell>
          <cell r="P1303">
            <v>158873.96</v>
          </cell>
          <cell r="Q1303">
            <v>1199.6300000000001</v>
          </cell>
        </row>
        <row r="1304">
          <cell r="B1304">
            <v>3103</v>
          </cell>
          <cell r="P1304">
            <v>12168.18</v>
          </cell>
          <cell r="Q1304">
            <v>12168.18</v>
          </cell>
        </row>
        <row r="1305">
          <cell r="B1305">
            <v>3103</v>
          </cell>
          <cell r="P1305">
            <v>21410.86</v>
          </cell>
          <cell r="Q1305">
            <v>17868.189999999999</v>
          </cell>
        </row>
        <row r="1306">
          <cell r="B1306">
            <v>3103</v>
          </cell>
          <cell r="P1306">
            <v>80308.160000000003</v>
          </cell>
          <cell r="Q1306">
            <v>66824.639999999999</v>
          </cell>
        </row>
        <row r="1307">
          <cell r="B1307">
            <v>3103</v>
          </cell>
          <cell r="P1307">
            <v>23919</v>
          </cell>
          <cell r="Q1307">
            <v>23919</v>
          </cell>
        </row>
        <row r="1308">
          <cell r="B1308">
            <v>3103</v>
          </cell>
          <cell r="P1308">
            <v>0</v>
          </cell>
          <cell r="Q1308">
            <v>0</v>
          </cell>
        </row>
        <row r="1309">
          <cell r="B1309">
            <v>3103</v>
          </cell>
          <cell r="P1309">
            <v>11271.39</v>
          </cell>
          <cell r="Q1309">
            <v>0</v>
          </cell>
        </row>
        <row r="1310">
          <cell r="B1310">
            <v>3103</v>
          </cell>
          <cell r="P1310">
            <v>0</v>
          </cell>
          <cell r="Q1310">
            <v>0</v>
          </cell>
        </row>
        <row r="1311">
          <cell r="B1311">
            <v>3103</v>
          </cell>
          <cell r="P1311">
            <v>0</v>
          </cell>
          <cell r="Q1311">
            <v>0</v>
          </cell>
        </row>
        <row r="1312">
          <cell r="B1312">
            <v>3103</v>
          </cell>
          <cell r="P1312">
            <v>0</v>
          </cell>
          <cell r="Q1312">
            <v>0</v>
          </cell>
        </row>
        <row r="1313">
          <cell r="B1313">
            <v>3103</v>
          </cell>
          <cell r="P1313">
            <v>15330</v>
          </cell>
          <cell r="Q1313">
            <v>15329.27</v>
          </cell>
        </row>
        <row r="1314">
          <cell r="B1314">
            <v>3103</v>
          </cell>
          <cell r="P1314">
            <v>14490</v>
          </cell>
          <cell r="Q1314">
            <v>14489.31</v>
          </cell>
        </row>
        <row r="1315">
          <cell r="B1315">
            <v>3103</v>
          </cell>
          <cell r="P1315">
            <v>0</v>
          </cell>
          <cell r="Q1315">
            <v>0</v>
          </cell>
        </row>
        <row r="1316">
          <cell r="B1316">
            <v>3103</v>
          </cell>
          <cell r="P1316">
            <v>0</v>
          </cell>
          <cell r="Q1316">
            <v>0</v>
          </cell>
        </row>
        <row r="1317">
          <cell r="B1317">
            <v>3103</v>
          </cell>
          <cell r="P1317">
            <v>0</v>
          </cell>
          <cell r="Q1317">
            <v>0</v>
          </cell>
        </row>
        <row r="1318">
          <cell r="B1318">
            <v>3103</v>
          </cell>
          <cell r="P1318">
            <v>0</v>
          </cell>
          <cell r="Q1318">
            <v>0</v>
          </cell>
        </row>
        <row r="1319">
          <cell r="B1319">
            <v>3103</v>
          </cell>
          <cell r="P1319">
            <v>10353.9</v>
          </cell>
          <cell r="Q1319">
            <v>10353.4</v>
          </cell>
        </row>
        <row r="1320">
          <cell r="B1320">
            <v>3103</v>
          </cell>
          <cell r="P1320">
            <v>0</v>
          </cell>
          <cell r="Q1320">
            <v>0</v>
          </cell>
        </row>
        <row r="1321">
          <cell r="B1321">
            <v>3103</v>
          </cell>
          <cell r="P1321">
            <v>382636.52</v>
          </cell>
          <cell r="Q1321">
            <v>182865</v>
          </cell>
        </row>
        <row r="1322">
          <cell r="B1322">
            <v>3103</v>
          </cell>
          <cell r="P1322">
            <v>868.97</v>
          </cell>
          <cell r="Q1322">
            <v>0</v>
          </cell>
        </row>
        <row r="1323">
          <cell r="B1323">
            <v>3103</v>
          </cell>
          <cell r="P1323">
            <v>31150.18</v>
          </cell>
          <cell r="Q1323">
            <v>21513.03</v>
          </cell>
        </row>
        <row r="1324">
          <cell r="B1324">
            <v>3103</v>
          </cell>
          <cell r="P1324">
            <v>0</v>
          </cell>
          <cell r="Q1324">
            <v>0</v>
          </cell>
        </row>
        <row r="1325">
          <cell r="B1325">
            <v>3103</v>
          </cell>
          <cell r="P1325">
            <v>480</v>
          </cell>
          <cell r="Q1325">
            <v>0</v>
          </cell>
        </row>
        <row r="1326">
          <cell r="B1326">
            <v>3103</v>
          </cell>
          <cell r="P1326">
            <v>0</v>
          </cell>
          <cell r="Q1326">
            <v>0</v>
          </cell>
        </row>
        <row r="1327">
          <cell r="B1327">
            <v>3103</v>
          </cell>
          <cell r="P1327">
            <v>0</v>
          </cell>
          <cell r="Q1327">
            <v>0</v>
          </cell>
        </row>
        <row r="1328">
          <cell r="B1328">
            <v>3103</v>
          </cell>
          <cell r="P1328">
            <v>29000</v>
          </cell>
          <cell r="Q1328">
            <v>29000</v>
          </cell>
        </row>
        <row r="1329">
          <cell r="B1329">
            <v>3103</v>
          </cell>
          <cell r="P1329">
            <v>2375.77</v>
          </cell>
          <cell r="Q1329">
            <v>0</v>
          </cell>
        </row>
        <row r="1330">
          <cell r="B1330">
            <v>3103</v>
          </cell>
          <cell r="P1330">
            <v>2375.77</v>
          </cell>
          <cell r="Q1330">
            <v>0</v>
          </cell>
        </row>
        <row r="1331">
          <cell r="B1331">
            <v>3103</v>
          </cell>
          <cell r="P1331">
            <v>15862.36</v>
          </cell>
          <cell r="Q1331">
            <v>0</v>
          </cell>
        </row>
        <row r="1332">
          <cell r="B1332">
            <v>3103</v>
          </cell>
          <cell r="P1332">
            <v>2375.77</v>
          </cell>
          <cell r="Q1332">
            <v>0</v>
          </cell>
        </row>
        <row r="1333">
          <cell r="B1333">
            <v>3104</v>
          </cell>
          <cell r="P1333">
            <v>201800.18</v>
          </cell>
          <cell r="Q1333">
            <v>201790.41</v>
          </cell>
        </row>
        <row r="1334">
          <cell r="B1334">
            <v>3104</v>
          </cell>
          <cell r="P1334">
            <v>199445.93</v>
          </cell>
          <cell r="Q1334">
            <v>199436.39</v>
          </cell>
        </row>
        <row r="1335">
          <cell r="B1335">
            <v>3104</v>
          </cell>
          <cell r="P1335">
            <v>51851.35</v>
          </cell>
          <cell r="Q1335">
            <v>51851.35</v>
          </cell>
        </row>
        <row r="1336">
          <cell r="B1336">
            <v>3104</v>
          </cell>
          <cell r="P1336">
            <v>142752.49</v>
          </cell>
          <cell r="Q1336">
            <v>142752.49</v>
          </cell>
        </row>
        <row r="1337">
          <cell r="B1337">
            <v>3104</v>
          </cell>
          <cell r="P1337">
            <v>27001.03</v>
          </cell>
          <cell r="Q1337">
            <v>26913.9</v>
          </cell>
        </row>
        <row r="1338">
          <cell r="B1338">
            <v>3104</v>
          </cell>
          <cell r="P1338">
            <v>42630</v>
          </cell>
          <cell r="Q1338">
            <v>42627.96</v>
          </cell>
        </row>
        <row r="1339">
          <cell r="B1339">
            <v>3104</v>
          </cell>
          <cell r="P1339">
            <v>17566.23</v>
          </cell>
          <cell r="Q1339">
            <v>0</v>
          </cell>
        </row>
        <row r="1340">
          <cell r="B1340">
            <v>3104</v>
          </cell>
          <cell r="P1340">
            <v>171332.46</v>
          </cell>
          <cell r="Q1340">
            <v>0</v>
          </cell>
        </row>
        <row r="1341">
          <cell r="B1341">
            <v>3104</v>
          </cell>
          <cell r="P1341">
            <v>28307.4</v>
          </cell>
          <cell r="Q1341">
            <v>28307.360000000001</v>
          </cell>
        </row>
        <row r="1342">
          <cell r="B1342">
            <v>3104</v>
          </cell>
          <cell r="P1342">
            <v>22092.080000000002</v>
          </cell>
          <cell r="Q1342">
            <v>18537.09</v>
          </cell>
        </row>
        <row r="1343">
          <cell r="B1343">
            <v>3104</v>
          </cell>
          <cell r="P1343">
            <v>71274.2</v>
          </cell>
          <cell r="Q1343">
            <v>59307.46</v>
          </cell>
        </row>
        <row r="1344">
          <cell r="B1344">
            <v>3104</v>
          </cell>
          <cell r="P1344">
            <v>8925</v>
          </cell>
          <cell r="Q1344">
            <v>8925</v>
          </cell>
        </row>
        <row r="1345">
          <cell r="B1345">
            <v>3104</v>
          </cell>
          <cell r="P1345">
            <v>0</v>
          </cell>
          <cell r="Q1345">
            <v>0</v>
          </cell>
        </row>
        <row r="1346">
          <cell r="B1346">
            <v>3104</v>
          </cell>
          <cell r="P1346">
            <v>14198.73</v>
          </cell>
          <cell r="Q1346">
            <v>0</v>
          </cell>
        </row>
        <row r="1347">
          <cell r="B1347">
            <v>3104</v>
          </cell>
          <cell r="P1347">
            <v>0</v>
          </cell>
          <cell r="Q1347">
            <v>0</v>
          </cell>
        </row>
        <row r="1348">
          <cell r="B1348">
            <v>3104</v>
          </cell>
          <cell r="P1348">
            <v>0</v>
          </cell>
          <cell r="Q1348">
            <v>0</v>
          </cell>
        </row>
        <row r="1349">
          <cell r="B1349">
            <v>3104</v>
          </cell>
          <cell r="P1349">
            <v>0</v>
          </cell>
          <cell r="Q1349">
            <v>0</v>
          </cell>
        </row>
        <row r="1350">
          <cell r="B1350">
            <v>3104</v>
          </cell>
          <cell r="P1350">
            <v>17520</v>
          </cell>
          <cell r="Q1350">
            <v>17519.16</v>
          </cell>
        </row>
        <row r="1351">
          <cell r="B1351">
            <v>3104</v>
          </cell>
          <cell r="P1351">
            <v>16560</v>
          </cell>
          <cell r="Q1351">
            <v>16559.21</v>
          </cell>
        </row>
        <row r="1352">
          <cell r="B1352">
            <v>3104</v>
          </cell>
          <cell r="P1352">
            <v>0</v>
          </cell>
          <cell r="Q1352">
            <v>0</v>
          </cell>
        </row>
        <row r="1353">
          <cell r="B1353">
            <v>3104</v>
          </cell>
          <cell r="P1353">
            <v>0</v>
          </cell>
          <cell r="Q1353">
            <v>0</v>
          </cell>
        </row>
        <row r="1354">
          <cell r="B1354">
            <v>3104</v>
          </cell>
          <cell r="P1354">
            <v>0</v>
          </cell>
          <cell r="Q1354">
            <v>0</v>
          </cell>
        </row>
        <row r="1355">
          <cell r="B1355">
            <v>3104</v>
          </cell>
          <cell r="P1355">
            <v>0</v>
          </cell>
          <cell r="Q1355">
            <v>0</v>
          </cell>
        </row>
        <row r="1356">
          <cell r="B1356">
            <v>3104</v>
          </cell>
          <cell r="P1356">
            <v>2712.5</v>
          </cell>
          <cell r="Q1356">
            <v>0</v>
          </cell>
        </row>
        <row r="1357">
          <cell r="B1357">
            <v>3104</v>
          </cell>
          <cell r="P1357">
            <v>0</v>
          </cell>
          <cell r="Q1357">
            <v>0</v>
          </cell>
        </row>
        <row r="1358">
          <cell r="B1358">
            <v>3104</v>
          </cell>
          <cell r="P1358">
            <v>18012.64</v>
          </cell>
          <cell r="Q1358">
            <v>10558.84</v>
          </cell>
        </row>
        <row r="1359">
          <cell r="B1359">
            <v>3104</v>
          </cell>
          <cell r="P1359">
            <v>0</v>
          </cell>
          <cell r="Q1359">
            <v>0</v>
          </cell>
        </row>
        <row r="1360">
          <cell r="B1360">
            <v>3104</v>
          </cell>
          <cell r="P1360">
            <v>4341.21</v>
          </cell>
          <cell r="Q1360">
            <v>86.21</v>
          </cell>
        </row>
        <row r="1361">
          <cell r="B1361">
            <v>3104</v>
          </cell>
          <cell r="P1361">
            <v>23200</v>
          </cell>
          <cell r="Q1361">
            <v>23200</v>
          </cell>
        </row>
        <row r="1362">
          <cell r="B1362">
            <v>3104</v>
          </cell>
          <cell r="P1362">
            <v>2202.27</v>
          </cell>
          <cell r="Q1362">
            <v>0</v>
          </cell>
        </row>
        <row r="1363">
          <cell r="B1363">
            <v>3104</v>
          </cell>
          <cell r="P1363">
            <v>2202.27</v>
          </cell>
          <cell r="Q1363">
            <v>0</v>
          </cell>
        </row>
        <row r="1364">
          <cell r="B1364">
            <v>3104</v>
          </cell>
          <cell r="P1364">
            <v>14705.34</v>
          </cell>
          <cell r="Q1364">
            <v>0</v>
          </cell>
        </row>
        <row r="1365">
          <cell r="B1365">
            <v>3104</v>
          </cell>
          <cell r="P1365">
            <v>2202.27</v>
          </cell>
          <cell r="Q1365">
            <v>0</v>
          </cell>
        </row>
        <row r="1366">
          <cell r="B1366">
            <v>3104</v>
          </cell>
          <cell r="P1366">
            <v>0</v>
          </cell>
          <cell r="Q1366">
            <v>0</v>
          </cell>
        </row>
        <row r="1367">
          <cell r="B1367">
            <v>3200</v>
          </cell>
          <cell r="P1367">
            <v>66439.38</v>
          </cell>
          <cell r="Q1367">
            <v>66435.850000000006</v>
          </cell>
        </row>
        <row r="1368">
          <cell r="B1368">
            <v>3200</v>
          </cell>
          <cell r="P1368">
            <v>67036.59</v>
          </cell>
          <cell r="Q1368">
            <v>67033.06</v>
          </cell>
        </row>
        <row r="1369">
          <cell r="B1369">
            <v>3200</v>
          </cell>
          <cell r="P1369">
            <v>61623.12</v>
          </cell>
          <cell r="Q1369">
            <v>61623.12</v>
          </cell>
        </row>
        <row r="1370">
          <cell r="B1370">
            <v>3200</v>
          </cell>
          <cell r="P1370">
            <v>349418.15</v>
          </cell>
          <cell r="Q1370">
            <v>349418.15</v>
          </cell>
        </row>
        <row r="1371">
          <cell r="B1371">
            <v>3200</v>
          </cell>
          <cell r="P1371">
            <v>60906.06</v>
          </cell>
          <cell r="Q1371">
            <v>60656.76</v>
          </cell>
        </row>
        <row r="1372">
          <cell r="B1372">
            <v>3200</v>
          </cell>
          <cell r="P1372">
            <v>2205</v>
          </cell>
          <cell r="Q1372">
            <v>2204.86</v>
          </cell>
        </row>
        <row r="1373">
          <cell r="B1373">
            <v>3200</v>
          </cell>
          <cell r="P1373">
            <v>12119.49</v>
          </cell>
          <cell r="Q1373">
            <v>0</v>
          </cell>
        </row>
        <row r="1374">
          <cell r="B1374">
            <v>3200</v>
          </cell>
          <cell r="P1374">
            <v>97631.31</v>
          </cell>
          <cell r="Q1374">
            <v>0</v>
          </cell>
        </row>
        <row r="1375">
          <cell r="B1375">
            <v>3200</v>
          </cell>
          <cell r="P1375">
            <v>49510.68</v>
          </cell>
          <cell r="Q1375">
            <v>49510.68</v>
          </cell>
        </row>
        <row r="1376">
          <cell r="B1376">
            <v>3200</v>
          </cell>
          <cell r="P1376">
            <v>7685.81</v>
          </cell>
          <cell r="Q1376">
            <v>6220.45</v>
          </cell>
        </row>
        <row r="1377">
          <cell r="B1377">
            <v>3200</v>
          </cell>
          <cell r="P1377">
            <v>23974.400000000001</v>
          </cell>
          <cell r="Q1377">
            <v>19540.8</v>
          </cell>
        </row>
        <row r="1378">
          <cell r="B1378">
            <v>3200</v>
          </cell>
          <cell r="P1378">
            <v>25480.79</v>
          </cell>
          <cell r="Q1378">
            <v>25454.09</v>
          </cell>
        </row>
        <row r="1379">
          <cell r="B1379">
            <v>3200</v>
          </cell>
          <cell r="P1379">
            <v>0</v>
          </cell>
          <cell r="Q1379">
            <v>0</v>
          </cell>
        </row>
        <row r="1380">
          <cell r="B1380">
            <v>3200</v>
          </cell>
          <cell r="P1380">
            <v>3452.01</v>
          </cell>
          <cell r="Q1380">
            <v>0</v>
          </cell>
        </row>
        <row r="1381">
          <cell r="B1381">
            <v>3200</v>
          </cell>
          <cell r="P1381">
            <v>0</v>
          </cell>
          <cell r="Q1381">
            <v>0</v>
          </cell>
        </row>
        <row r="1382">
          <cell r="B1382">
            <v>3200</v>
          </cell>
          <cell r="P1382">
            <v>0</v>
          </cell>
          <cell r="Q1382">
            <v>0</v>
          </cell>
        </row>
        <row r="1383">
          <cell r="B1383">
            <v>3200</v>
          </cell>
          <cell r="P1383">
            <v>0</v>
          </cell>
          <cell r="Q1383">
            <v>0</v>
          </cell>
        </row>
        <row r="1384">
          <cell r="B1384">
            <v>3200</v>
          </cell>
          <cell r="P1384">
            <v>5475</v>
          </cell>
          <cell r="Q1384">
            <v>5474.69</v>
          </cell>
        </row>
        <row r="1385">
          <cell r="B1385">
            <v>3200</v>
          </cell>
          <cell r="P1385">
            <v>5175</v>
          </cell>
          <cell r="Q1385">
            <v>5174.7</v>
          </cell>
        </row>
        <row r="1386">
          <cell r="B1386">
            <v>3200</v>
          </cell>
          <cell r="P1386">
            <v>0</v>
          </cell>
          <cell r="Q1386">
            <v>0</v>
          </cell>
        </row>
        <row r="1387">
          <cell r="B1387">
            <v>3200</v>
          </cell>
          <cell r="P1387">
            <v>0</v>
          </cell>
          <cell r="Q1387">
            <v>0</v>
          </cell>
        </row>
        <row r="1388">
          <cell r="B1388">
            <v>3200</v>
          </cell>
          <cell r="P1388">
            <v>0</v>
          </cell>
          <cell r="Q1388">
            <v>0</v>
          </cell>
        </row>
        <row r="1389">
          <cell r="B1389">
            <v>3200</v>
          </cell>
          <cell r="P1389">
            <v>5894.58</v>
          </cell>
          <cell r="Q1389">
            <v>5894.58</v>
          </cell>
        </row>
        <row r="1390">
          <cell r="B1390">
            <v>3200</v>
          </cell>
          <cell r="P1390">
            <v>19859.71</v>
          </cell>
          <cell r="Q1390">
            <v>3525.71</v>
          </cell>
        </row>
        <row r="1391">
          <cell r="B1391">
            <v>3200</v>
          </cell>
          <cell r="P1391">
            <v>5584</v>
          </cell>
          <cell r="Q1391">
            <v>5584</v>
          </cell>
        </row>
        <row r="1392">
          <cell r="B1392">
            <v>3200</v>
          </cell>
          <cell r="P1392">
            <v>0</v>
          </cell>
          <cell r="Q1392">
            <v>0</v>
          </cell>
        </row>
        <row r="1393">
          <cell r="B1393">
            <v>3200</v>
          </cell>
          <cell r="P1393">
            <v>0</v>
          </cell>
          <cell r="Q1393">
            <v>0</v>
          </cell>
        </row>
        <row r="1394">
          <cell r="B1394">
            <v>3200</v>
          </cell>
          <cell r="P1394">
            <v>14154.46</v>
          </cell>
          <cell r="Q1394">
            <v>10049.549999999999</v>
          </cell>
        </row>
        <row r="1395">
          <cell r="B1395">
            <v>3200</v>
          </cell>
          <cell r="P1395">
            <v>0</v>
          </cell>
          <cell r="Q1395">
            <v>0</v>
          </cell>
        </row>
        <row r="1396">
          <cell r="B1396">
            <v>3200</v>
          </cell>
          <cell r="P1396">
            <v>3736</v>
          </cell>
          <cell r="Q1396">
            <v>0</v>
          </cell>
        </row>
        <row r="1397">
          <cell r="B1397">
            <v>3200</v>
          </cell>
          <cell r="P1397">
            <v>0</v>
          </cell>
          <cell r="Q1397">
            <v>0</v>
          </cell>
        </row>
        <row r="1398">
          <cell r="B1398">
            <v>3200</v>
          </cell>
          <cell r="P1398">
            <v>0</v>
          </cell>
          <cell r="Q1398">
            <v>0</v>
          </cell>
        </row>
        <row r="1399">
          <cell r="B1399">
            <v>3200</v>
          </cell>
          <cell r="P1399">
            <v>27200</v>
          </cell>
          <cell r="Q1399">
            <v>27200</v>
          </cell>
        </row>
        <row r="1400">
          <cell r="B1400">
            <v>3200</v>
          </cell>
          <cell r="P1400">
            <v>2089.91</v>
          </cell>
          <cell r="Q1400">
            <v>0</v>
          </cell>
        </row>
        <row r="1401">
          <cell r="B1401">
            <v>3200</v>
          </cell>
          <cell r="P1401">
            <v>2089.91</v>
          </cell>
          <cell r="Q1401">
            <v>0</v>
          </cell>
        </row>
        <row r="1402">
          <cell r="B1402">
            <v>3200</v>
          </cell>
          <cell r="P1402">
            <v>13933.57</v>
          </cell>
          <cell r="Q1402">
            <v>0</v>
          </cell>
        </row>
        <row r="1403">
          <cell r="B1403">
            <v>3200</v>
          </cell>
          <cell r="P1403">
            <v>2089.91</v>
          </cell>
          <cell r="Q1403">
            <v>0</v>
          </cell>
        </row>
        <row r="1404">
          <cell r="B1404">
            <v>3201</v>
          </cell>
          <cell r="P1404">
            <v>196506.59</v>
          </cell>
          <cell r="Q1404">
            <v>196497.14</v>
          </cell>
        </row>
        <row r="1405">
          <cell r="B1405">
            <v>3201</v>
          </cell>
          <cell r="P1405">
            <v>195726.48</v>
          </cell>
          <cell r="Q1405">
            <v>195717.12</v>
          </cell>
        </row>
        <row r="1406">
          <cell r="B1406">
            <v>3201</v>
          </cell>
          <cell r="P1406">
            <v>0</v>
          </cell>
          <cell r="Q1406">
            <v>0</v>
          </cell>
        </row>
        <row r="1407">
          <cell r="B1407">
            <v>3201</v>
          </cell>
          <cell r="P1407">
            <v>23520</v>
          </cell>
          <cell r="Q1407">
            <v>23518.880000000001</v>
          </cell>
        </row>
        <row r="1408">
          <cell r="B1408">
            <v>3201</v>
          </cell>
          <cell r="P1408">
            <v>9591</v>
          </cell>
          <cell r="Q1408">
            <v>0</v>
          </cell>
        </row>
        <row r="1409">
          <cell r="B1409">
            <v>3201</v>
          </cell>
          <cell r="P1409">
            <v>101309.46</v>
          </cell>
          <cell r="Q1409">
            <v>0</v>
          </cell>
        </row>
        <row r="1410">
          <cell r="B1410">
            <v>3201</v>
          </cell>
          <cell r="P1410">
            <v>18846.259999999998</v>
          </cell>
          <cell r="Q1410">
            <v>15738.15</v>
          </cell>
        </row>
        <row r="1411">
          <cell r="B1411">
            <v>3201</v>
          </cell>
          <cell r="P1411">
            <v>69945.09</v>
          </cell>
          <cell r="Q1411">
            <v>58201.5</v>
          </cell>
        </row>
        <row r="1412">
          <cell r="B1412">
            <v>3201</v>
          </cell>
          <cell r="P1412">
            <v>0</v>
          </cell>
          <cell r="Q1412">
            <v>0</v>
          </cell>
        </row>
        <row r="1413">
          <cell r="B1413">
            <v>3201</v>
          </cell>
          <cell r="P1413">
            <v>0</v>
          </cell>
          <cell r="Q1413">
            <v>0</v>
          </cell>
        </row>
        <row r="1414">
          <cell r="B1414">
            <v>3201</v>
          </cell>
          <cell r="P1414">
            <v>9602.4</v>
          </cell>
          <cell r="Q1414">
            <v>0</v>
          </cell>
        </row>
        <row r="1415">
          <cell r="B1415">
            <v>3201</v>
          </cell>
          <cell r="P1415">
            <v>0</v>
          </cell>
          <cell r="Q1415">
            <v>0</v>
          </cell>
        </row>
        <row r="1416">
          <cell r="B1416">
            <v>3201</v>
          </cell>
          <cell r="P1416">
            <v>0</v>
          </cell>
          <cell r="Q1416">
            <v>0</v>
          </cell>
        </row>
        <row r="1417">
          <cell r="B1417">
            <v>3201</v>
          </cell>
          <cell r="P1417">
            <v>13140</v>
          </cell>
          <cell r="Q1417">
            <v>13139.37</v>
          </cell>
        </row>
        <row r="1418">
          <cell r="B1418">
            <v>3201</v>
          </cell>
          <cell r="P1418">
            <v>12420</v>
          </cell>
          <cell r="Q1418">
            <v>12419.41</v>
          </cell>
        </row>
        <row r="1419">
          <cell r="B1419">
            <v>3201</v>
          </cell>
          <cell r="P1419">
            <v>0</v>
          </cell>
          <cell r="Q1419">
            <v>0</v>
          </cell>
        </row>
        <row r="1420">
          <cell r="B1420">
            <v>3201</v>
          </cell>
          <cell r="P1420">
            <v>0</v>
          </cell>
          <cell r="Q1420">
            <v>0</v>
          </cell>
        </row>
        <row r="1421">
          <cell r="B1421">
            <v>3201</v>
          </cell>
          <cell r="P1421">
            <v>0</v>
          </cell>
          <cell r="Q1421">
            <v>0</v>
          </cell>
        </row>
        <row r="1422">
          <cell r="B1422">
            <v>3201</v>
          </cell>
          <cell r="P1422">
            <v>0</v>
          </cell>
          <cell r="Q1422">
            <v>0</v>
          </cell>
        </row>
        <row r="1423">
          <cell r="B1423">
            <v>3201</v>
          </cell>
          <cell r="P1423">
            <v>2331.94</v>
          </cell>
          <cell r="Q1423">
            <v>0</v>
          </cell>
        </row>
        <row r="1424">
          <cell r="B1424">
            <v>3201</v>
          </cell>
          <cell r="P1424">
            <v>0</v>
          </cell>
          <cell r="Q1424">
            <v>0</v>
          </cell>
        </row>
        <row r="1425">
          <cell r="B1425">
            <v>3201</v>
          </cell>
          <cell r="P1425">
            <v>87</v>
          </cell>
          <cell r="Q1425">
            <v>87</v>
          </cell>
        </row>
        <row r="1426">
          <cell r="B1426">
            <v>3201</v>
          </cell>
          <cell r="P1426">
            <v>1325.26</v>
          </cell>
          <cell r="Q1426">
            <v>0</v>
          </cell>
        </row>
        <row r="1427">
          <cell r="B1427">
            <v>3201</v>
          </cell>
          <cell r="P1427">
            <v>1325.26</v>
          </cell>
          <cell r="Q1427">
            <v>0</v>
          </cell>
        </row>
        <row r="1428">
          <cell r="B1428">
            <v>3201</v>
          </cell>
          <cell r="P1428">
            <v>8848.25</v>
          </cell>
          <cell r="Q1428">
            <v>0</v>
          </cell>
        </row>
        <row r="1429">
          <cell r="B1429">
            <v>3201</v>
          </cell>
          <cell r="P1429">
            <v>1325.26</v>
          </cell>
          <cell r="Q1429">
            <v>0</v>
          </cell>
        </row>
        <row r="1430">
          <cell r="B1430">
            <v>3202</v>
          </cell>
          <cell r="P1430">
            <v>635025.42000000004</v>
          </cell>
          <cell r="Q1430">
            <v>634995.02</v>
          </cell>
        </row>
        <row r="1431">
          <cell r="B1431">
            <v>3202</v>
          </cell>
          <cell r="P1431">
            <v>631818.81999999995</v>
          </cell>
          <cell r="Q1431">
            <v>631788.6</v>
          </cell>
        </row>
        <row r="1432">
          <cell r="B1432">
            <v>3202</v>
          </cell>
          <cell r="P1432">
            <v>51851.35</v>
          </cell>
          <cell r="Q1432">
            <v>51851.35</v>
          </cell>
        </row>
        <row r="1433">
          <cell r="B1433">
            <v>3202</v>
          </cell>
          <cell r="P1433">
            <v>441241.76</v>
          </cell>
          <cell r="Q1433">
            <v>441241.76</v>
          </cell>
        </row>
        <row r="1434">
          <cell r="B1434">
            <v>3202</v>
          </cell>
          <cell r="P1434">
            <v>161384.85</v>
          </cell>
          <cell r="Q1434">
            <v>160831.26999999999</v>
          </cell>
        </row>
        <row r="1435">
          <cell r="B1435">
            <v>3202</v>
          </cell>
          <cell r="P1435">
            <v>124950</v>
          </cell>
          <cell r="Q1435">
            <v>124944.02</v>
          </cell>
        </row>
        <row r="1436">
          <cell r="B1436">
            <v>3202</v>
          </cell>
          <cell r="P1436">
            <v>46740.480000000003</v>
          </cell>
          <cell r="Q1436">
            <v>0</v>
          </cell>
        </row>
        <row r="1437">
          <cell r="B1437">
            <v>3202</v>
          </cell>
          <cell r="P1437">
            <v>435403.53</v>
          </cell>
          <cell r="Q1437">
            <v>0</v>
          </cell>
        </row>
        <row r="1438">
          <cell r="B1438">
            <v>3202</v>
          </cell>
          <cell r="P1438">
            <v>49218.84</v>
          </cell>
          <cell r="Q1438">
            <v>49199.53</v>
          </cell>
        </row>
        <row r="1439">
          <cell r="B1439">
            <v>3202</v>
          </cell>
          <cell r="P1439">
            <v>62365.23</v>
          </cell>
          <cell r="Q1439">
            <v>52102.77</v>
          </cell>
        </row>
        <row r="1440">
          <cell r="B1440">
            <v>3202</v>
          </cell>
          <cell r="P1440">
            <v>225787.51999999999</v>
          </cell>
          <cell r="Q1440">
            <v>187878.41</v>
          </cell>
        </row>
        <row r="1441">
          <cell r="B1441">
            <v>3202</v>
          </cell>
          <cell r="P1441">
            <v>82875.539999999994</v>
          </cell>
          <cell r="Q1441">
            <v>82832.639999999999</v>
          </cell>
        </row>
        <row r="1442">
          <cell r="B1442">
            <v>3202</v>
          </cell>
          <cell r="P1442">
            <v>0</v>
          </cell>
          <cell r="Q1442">
            <v>0</v>
          </cell>
        </row>
        <row r="1443">
          <cell r="B1443">
            <v>3202</v>
          </cell>
          <cell r="P1443">
            <v>34760.67</v>
          </cell>
          <cell r="Q1443">
            <v>0</v>
          </cell>
        </row>
        <row r="1444">
          <cell r="B1444">
            <v>3202</v>
          </cell>
          <cell r="P1444">
            <v>0</v>
          </cell>
          <cell r="Q1444">
            <v>0</v>
          </cell>
        </row>
        <row r="1445">
          <cell r="B1445">
            <v>3202</v>
          </cell>
          <cell r="P1445">
            <v>0</v>
          </cell>
          <cell r="Q1445">
            <v>0</v>
          </cell>
        </row>
        <row r="1446">
          <cell r="B1446">
            <v>3202</v>
          </cell>
          <cell r="P1446">
            <v>0</v>
          </cell>
          <cell r="Q1446">
            <v>0</v>
          </cell>
        </row>
        <row r="1447">
          <cell r="B1447">
            <v>3202</v>
          </cell>
          <cell r="P1447">
            <v>45990</v>
          </cell>
          <cell r="Q1447">
            <v>45987.8</v>
          </cell>
        </row>
        <row r="1448">
          <cell r="B1448">
            <v>3202</v>
          </cell>
          <cell r="P1448">
            <v>43470</v>
          </cell>
          <cell r="Q1448">
            <v>43467.92</v>
          </cell>
        </row>
        <row r="1449">
          <cell r="B1449">
            <v>3202</v>
          </cell>
          <cell r="P1449">
            <v>0</v>
          </cell>
          <cell r="Q1449">
            <v>0</v>
          </cell>
        </row>
        <row r="1450">
          <cell r="B1450">
            <v>3202</v>
          </cell>
          <cell r="P1450">
            <v>0</v>
          </cell>
          <cell r="Q1450">
            <v>0</v>
          </cell>
        </row>
        <row r="1451">
          <cell r="B1451">
            <v>3202</v>
          </cell>
          <cell r="P1451">
            <v>0</v>
          </cell>
          <cell r="Q1451">
            <v>0</v>
          </cell>
        </row>
        <row r="1452">
          <cell r="B1452">
            <v>3202</v>
          </cell>
          <cell r="P1452">
            <v>0</v>
          </cell>
          <cell r="Q1452">
            <v>0</v>
          </cell>
        </row>
        <row r="1453">
          <cell r="B1453">
            <v>3202</v>
          </cell>
          <cell r="P1453">
            <v>0</v>
          </cell>
          <cell r="Q1453">
            <v>0</v>
          </cell>
        </row>
        <row r="1454">
          <cell r="B1454">
            <v>3202</v>
          </cell>
          <cell r="P1454">
            <v>1500</v>
          </cell>
          <cell r="Q1454">
            <v>1500</v>
          </cell>
        </row>
        <row r="1455">
          <cell r="B1455">
            <v>3202</v>
          </cell>
          <cell r="P1455">
            <v>2651.24</v>
          </cell>
          <cell r="Q1455">
            <v>0</v>
          </cell>
        </row>
        <row r="1456">
          <cell r="B1456">
            <v>3202</v>
          </cell>
          <cell r="P1456">
            <v>740</v>
          </cell>
          <cell r="Q1456">
            <v>740</v>
          </cell>
        </row>
        <row r="1457">
          <cell r="B1457">
            <v>3202</v>
          </cell>
          <cell r="P1457">
            <v>11570.57</v>
          </cell>
          <cell r="Q1457">
            <v>7252.58</v>
          </cell>
        </row>
        <row r="1458">
          <cell r="B1458">
            <v>3202</v>
          </cell>
          <cell r="P1458">
            <v>4655.17</v>
          </cell>
          <cell r="Q1458">
            <v>4655.17</v>
          </cell>
        </row>
        <row r="1459">
          <cell r="B1459">
            <v>3202</v>
          </cell>
          <cell r="P1459">
            <v>4816</v>
          </cell>
          <cell r="Q1459">
            <v>0</v>
          </cell>
        </row>
        <row r="1460">
          <cell r="B1460">
            <v>3202</v>
          </cell>
          <cell r="P1460">
            <v>0</v>
          </cell>
          <cell r="Q1460">
            <v>0</v>
          </cell>
        </row>
        <row r="1461">
          <cell r="B1461">
            <v>3202</v>
          </cell>
          <cell r="P1461">
            <v>83200</v>
          </cell>
          <cell r="Q1461">
            <v>83200</v>
          </cell>
        </row>
        <row r="1462">
          <cell r="B1462">
            <v>3202</v>
          </cell>
          <cell r="P1462">
            <v>6630.26</v>
          </cell>
          <cell r="Q1462">
            <v>0</v>
          </cell>
        </row>
        <row r="1463">
          <cell r="B1463">
            <v>3202</v>
          </cell>
          <cell r="P1463">
            <v>6630.26</v>
          </cell>
          <cell r="Q1463">
            <v>0</v>
          </cell>
        </row>
        <row r="1464">
          <cell r="B1464">
            <v>3202</v>
          </cell>
          <cell r="P1464">
            <v>44272.03</v>
          </cell>
          <cell r="Q1464">
            <v>0</v>
          </cell>
        </row>
        <row r="1465">
          <cell r="B1465">
            <v>3202</v>
          </cell>
          <cell r="P1465">
            <v>6630.26</v>
          </cell>
          <cell r="Q1465">
            <v>0</v>
          </cell>
        </row>
        <row r="1466">
          <cell r="B1466">
            <v>3202</v>
          </cell>
          <cell r="P1466">
            <v>0</v>
          </cell>
          <cell r="Q1466">
            <v>0</v>
          </cell>
        </row>
        <row r="1467">
          <cell r="B1467">
            <v>3203</v>
          </cell>
          <cell r="P1467">
            <v>155313.66</v>
          </cell>
          <cell r="Q1467">
            <v>155306.23000000001</v>
          </cell>
        </row>
        <row r="1468">
          <cell r="B1468">
            <v>3203</v>
          </cell>
          <cell r="P1468">
            <v>154138.26</v>
          </cell>
          <cell r="Q1468">
            <v>154130.89000000001</v>
          </cell>
        </row>
        <row r="1469">
          <cell r="B1469">
            <v>3203</v>
          </cell>
          <cell r="P1469">
            <v>27427.68</v>
          </cell>
          <cell r="Q1469">
            <v>27427.68</v>
          </cell>
        </row>
        <row r="1470">
          <cell r="B1470">
            <v>3203</v>
          </cell>
          <cell r="P1470">
            <v>11760</v>
          </cell>
          <cell r="Q1470">
            <v>11759.44</v>
          </cell>
        </row>
        <row r="1471">
          <cell r="B1471">
            <v>3203</v>
          </cell>
          <cell r="P1471">
            <v>8211.75</v>
          </cell>
          <cell r="Q1471">
            <v>0</v>
          </cell>
        </row>
        <row r="1472">
          <cell r="B1472">
            <v>3203</v>
          </cell>
          <cell r="P1472">
            <v>89025.06</v>
          </cell>
          <cell r="Q1472">
            <v>0</v>
          </cell>
        </row>
        <row r="1473">
          <cell r="B1473">
            <v>3203</v>
          </cell>
          <cell r="P1473">
            <v>14307.89</v>
          </cell>
          <cell r="Q1473">
            <v>11927.1</v>
          </cell>
        </row>
        <row r="1474">
          <cell r="B1474">
            <v>3203</v>
          </cell>
          <cell r="P1474">
            <v>55083.040000000001</v>
          </cell>
          <cell r="Q1474">
            <v>45834.75</v>
          </cell>
        </row>
        <row r="1475">
          <cell r="B1475">
            <v>3203</v>
          </cell>
          <cell r="P1475">
            <v>0</v>
          </cell>
          <cell r="Q1475">
            <v>0</v>
          </cell>
        </row>
        <row r="1476">
          <cell r="B1476">
            <v>3203</v>
          </cell>
          <cell r="P1476">
            <v>0</v>
          </cell>
          <cell r="Q1476">
            <v>0</v>
          </cell>
        </row>
        <row r="1477">
          <cell r="B1477">
            <v>3203</v>
          </cell>
          <cell r="P1477">
            <v>8874.24</v>
          </cell>
          <cell r="Q1477">
            <v>0</v>
          </cell>
        </row>
        <row r="1478">
          <cell r="B1478">
            <v>3203</v>
          </cell>
          <cell r="P1478">
            <v>0</v>
          </cell>
          <cell r="Q1478">
            <v>0</v>
          </cell>
        </row>
        <row r="1479">
          <cell r="B1479">
            <v>3203</v>
          </cell>
          <cell r="P1479">
            <v>0</v>
          </cell>
          <cell r="Q1479">
            <v>0</v>
          </cell>
        </row>
        <row r="1480">
          <cell r="B1480">
            <v>3203</v>
          </cell>
          <cell r="P1480">
            <v>8760</v>
          </cell>
          <cell r="Q1480">
            <v>8759.58</v>
          </cell>
        </row>
        <row r="1481">
          <cell r="B1481">
            <v>3203</v>
          </cell>
          <cell r="P1481">
            <v>8280</v>
          </cell>
          <cell r="Q1481">
            <v>8279.6</v>
          </cell>
        </row>
        <row r="1482">
          <cell r="B1482">
            <v>3203</v>
          </cell>
          <cell r="P1482">
            <v>0</v>
          </cell>
          <cell r="Q1482">
            <v>0</v>
          </cell>
        </row>
        <row r="1483">
          <cell r="B1483">
            <v>3203</v>
          </cell>
          <cell r="P1483">
            <v>0</v>
          </cell>
          <cell r="Q1483">
            <v>0</v>
          </cell>
        </row>
        <row r="1484">
          <cell r="B1484">
            <v>3203</v>
          </cell>
          <cell r="P1484">
            <v>0</v>
          </cell>
          <cell r="Q1484">
            <v>0</v>
          </cell>
        </row>
        <row r="1485">
          <cell r="B1485">
            <v>3203</v>
          </cell>
          <cell r="P1485">
            <v>3451.04</v>
          </cell>
          <cell r="Q1485">
            <v>0</v>
          </cell>
        </row>
        <row r="1486">
          <cell r="B1486">
            <v>3203</v>
          </cell>
          <cell r="P1486">
            <v>6075</v>
          </cell>
          <cell r="Q1486">
            <v>1185</v>
          </cell>
        </row>
        <row r="1487">
          <cell r="B1487">
            <v>3203</v>
          </cell>
          <cell r="P1487">
            <v>315000</v>
          </cell>
          <cell r="Q1487">
            <v>210000</v>
          </cell>
        </row>
        <row r="1488">
          <cell r="B1488">
            <v>3203</v>
          </cell>
          <cell r="P1488">
            <v>1096.07</v>
          </cell>
          <cell r="Q1488">
            <v>0</v>
          </cell>
        </row>
        <row r="1489">
          <cell r="B1489">
            <v>3203</v>
          </cell>
          <cell r="P1489">
            <v>1096.07</v>
          </cell>
          <cell r="Q1489">
            <v>0</v>
          </cell>
        </row>
        <row r="1490">
          <cell r="B1490">
            <v>3203</v>
          </cell>
          <cell r="P1490">
            <v>7313.63</v>
          </cell>
          <cell r="Q1490">
            <v>0</v>
          </cell>
        </row>
        <row r="1491">
          <cell r="B1491">
            <v>3203</v>
          </cell>
          <cell r="P1491">
            <v>1096.07</v>
          </cell>
          <cell r="Q1491">
            <v>0</v>
          </cell>
        </row>
        <row r="1492">
          <cell r="B1492">
            <v>3204</v>
          </cell>
          <cell r="P1492">
            <v>106947.3</v>
          </cell>
          <cell r="Q1492">
            <v>106942.19</v>
          </cell>
        </row>
        <row r="1493">
          <cell r="B1493">
            <v>3204</v>
          </cell>
          <cell r="P1493">
            <v>103861.8</v>
          </cell>
          <cell r="Q1493">
            <v>103856.83</v>
          </cell>
        </row>
        <row r="1494">
          <cell r="B1494">
            <v>3204</v>
          </cell>
          <cell r="P1494">
            <v>113860.34</v>
          </cell>
          <cell r="Q1494">
            <v>113860.34</v>
          </cell>
        </row>
        <row r="1495">
          <cell r="B1495">
            <v>3204</v>
          </cell>
          <cell r="P1495">
            <v>26147.73</v>
          </cell>
          <cell r="Q1495">
            <v>26060.6</v>
          </cell>
        </row>
        <row r="1496">
          <cell r="B1496">
            <v>3204</v>
          </cell>
          <cell r="P1496">
            <v>5880</v>
          </cell>
          <cell r="Q1496">
            <v>5879.72</v>
          </cell>
        </row>
        <row r="1497">
          <cell r="B1497">
            <v>3204</v>
          </cell>
          <cell r="P1497">
            <v>7036.05</v>
          </cell>
          <cell r="Q1497">
            <v>0</v>
          </cell>
        </row>
        <row r="1498">
          <cell r="B1498">
            <v>3204</v>
          </cell>
          <cell r="P1498">
            <v>68164.11</v>
          </cell>
          <cell r="Q1498">
            <v>0</v>
          </cell>
        </row>
        <row r="1499">
          <cell r="B1499">
            <v>3204</v>
          </cell>
          <cell r="P1499">
            <v>9604.98</v>
          </cell>
          <cell r="Q1499">
            <v>9604.98</v>
          </cell>
        </row>
        <row r="1500">
          <cell r="B1500">
            <v>3204</v>
          </cell>
          <cell r="P1500">
            <v>11067.05</v>
          </cell>
          <cell r="Q1500">
            <v>9266.5300000000007</v>
          </cell>
        </row>
        <row r="1501">
          <cell r="B1501">
            <v>3204</v>
          </cell>
          <cell r="P1501">
            <v>37116.21</v>
          </cell>
          <cell r="Q1501">
            <v>30884.5</v>
          </cell>
        </row>
        <row r="1502">
          <cell r="B1502">
            <v>3204</v>
          </cell>
          <cell r="P1502">
            <v>2898</v>
          </cell>
          <cell r="Q1502">
            <v>2888.91</v>
          </cell>
        </row>
        <row r="1503">
          <cell r="B1503">
            <v>3204</v>
          </cell>
          <cell r="P1503">
            <v>0</v>
          </cell>
          <cell r="Q1503">
            <v>0</v>
          </cell>
        </row>
        <row r="1504">
          <cell r="B1504">
            <v>3204</v>
          </cell>
          <cell r="P1504">
            <v>5959.35</v>
          </cell>
          <cell r="Q1504">
            <v>0</v>
          </cell>
        </row>
        <row r="1505">
          <cell r="B1505">
            <v>3204</v>
          </cell>
          <cell r="P1505">
            <v>0</v>
          </cell>
          <cell r="Q1505">
            <v>0</v>
          </cell>
        </row>
        <row r="1506">
          <cell r="B1506">
            <v>3204</v>
          </cell>
          <cell r="P1506">
            <v>0</v>
          </cell>
          <cell r="Q1506">
            <v>0</v>
          </cell>
        </row>
        <row r="1507">
          <cell r="B1507">
            <v>3204</v>
          </cell>
          <cell r="P1507">
            <v>6570</v>
          </cell>
          <cell r="Q1507">
            <v>6569.69</v>
          </cell>
        </row>
        <row r="1508">
          <cell r="B1508">
            <v>3204</v>
          </cell>
          <cell r="P1508">
            <v>6210</v>
          </cell>
          <cell r="Q1508">
            <v>6209.7</v>
          </cell>
        </row>
        <row r="1509">
          <cell r="B1509">
            <v>3204</v>
          </cell>
          <cell r="P1509">
            <v>0</v>
          </cell>
          <cell r="Q1509">
            <v>0</v>
          </cell>
        </row>
        <row r="1510">
          <cell r="B1510">
            <v>3204</v>
          </cell>
          <cell r="P1510">
            <v>0</v>
          </cell>
          <cell r="Q1510">
            <v>0</v>
          </cell>
        </row>
        <row r="1511">
          <cell r="B1511">
            <v>3204</v>
          </cell>
          <cell r="P1511">
            <v>0</v>
          </cell>
          <cell r="Q1511">
            <v>0</v>
          </cell>
        </row>
        <row r="1512">
          <cell r="B1512">
            <v>3204</v>
          </cell>
          <cell r="P1512">
            <v>0</v>
          </cell>
          <cell r="Q1512">
            <v>0</v>
          </cell>
        </row>
        <row r="1513">
          <cell r="B1513">
            <v>3204</v>
          </cell>
          <cell r="P1513">
            <v>8370</v>
          </cell>
          <cell r="Q1513">
            <v>0</v>
          </cell>
        </row>
        <row r="1514">
          <cell r="B1514">
            <v>3204</v>
          </cell>
          <cell r="P1514">
            <v>0</v>
          </cell>
          <cell r="Q1514">
            <v>0</v>
          </cell>
        </row>
        <row r="1515">
          <cell r="B1515">
            <v>3204</v>
          </cell>
          <cell r="P1515">
            <v>174.35</v>
          </cell>
          <cell r="Q1515">
            <v>0</v>
          </cell>
        </row>
        <row r="1516">
          <cell r="B1516">
            <v>3204</v>
          </cell>
          <cell r="P1516">
            <v>0</v>
          </cell>
          <cell r="Q1516">
            <v>0</v>
          </cell>
        </row>
        <row r="1517">
          <cell r="B1517">
            <v>3204</v>
          </cell>
          <cell r="P1517">
            <v>50764.98</v>
          </cell>
          <cell r="Q1517">
            <v>34671.14</v>
          </cell>
        </row>
        <row r="1518">
          <cell r="B1518">
            <v>3204</v>
          </cell>
          <cell r="P1518">
            <v>113157.8</v>
          </cell>
          <cell r="Q1518">
            <v>0</v>
          </cell>
        </row>
        <row r="1519">
          <cell r="B1519">
            <v>3204</v>
          </cell>
          <cell r="P1519">
            <v>0</v>
          </cell>
          <cell r="Q1519">
            <v>0</v>
          </cell>
        </row>
        <row r="1520">
          <cell r="B1520">
            <v>3204</v>
          </cell>
          <cell r="P1520">
            <v>3430.28</v>
          </cell>
          <cell r="Q1520">
            <v>198.28</v>
          </cell>
        </row>
        <row r="1521">
          <cell r="B1521">
            <v>3204</v>
          </cell>
          <cell r="P1521">
            <v>0</v>
          </cell>
          <cell r="Q1521">
            <v>0</v>
          </cell>
        </row>
        <row r="1522">
          <cell r="B1522">
            <v>3204</v>
          </cell>
          <cell r="P1522">
            <v>50400</v>
          </cell>
          <cell r="Q1522">
            <v>50400</v>
          </cell>
        </row>
        <row r="1523">
          <cell r="B1523">
            <v>3204</v>
          </cell>
          <cell r="P1523">
            <v>1150.76</v>
          </cell>
          <cell r="Q1523">
            <v>0</v>
          </cell>
        </row>
        <row r="1524">
          <cell r="B1524">
            <v>3204</v>
          </cell>
          <cell r="P1524">
            <v>1150.76</v>
          </cell>
          <cell r="Q1524">
            <v>0</v>
          </cell>
        </row>
        <row r="1525">
          <cell r="B1525">
            <v>3204</v>
          </cell>
          <cell r="P1525">
            <v>7674.91</v>
          </cell>
          <cell r="Q1525">
            <v>0</v>
          </cell>
        </row>
        <row r="1526">
          <cell r="B1526">
            <v>3204</v>
          </cell>
          <cell r="P1526">
            <v>1150.76</v>
          </cell>
          <cell r="Q1526">
            <v>0</v>
          </cell>
        </row>
        <row r="1527">
          <cell r="B1527">
            <v>3204</v>
          </cell>
          <cell r="P1527">
            <v>58161.599999999999</v>
          </cell>
          <cell r="Q1527">
            <v>0</v>
          </cell>
        </row>
        <row r="1528">
          <cell r="B1528">
            <v>4000</v>
          </cell>
          <cell r="P1528">
            <v>459851.91</v>
          </cell>
          <cell r="Q1528">
            <v>459830.38</v>
          </cell>
        </row>
        <row r="1529">
          <cell r="B1529">
            <v>4000</v>
          </cell>
          <cell r="P1529">
            <v>448904.44</v>
          </cell>
          <cell r="Q1529">
            <v>448883.5</v>
          </cell>
        </row>
        <row r="1530">
          <cell r="B1530">
            <v>4000</v>
          </cell>
          <cell r="P1530">
            <v>73856.570000000007</v>
          </cell>
          <cell r="Q1530">
            <v>73856.570000000007</v>
          </cell>
        </row>
        <row r="1531">
          <cell r="B1531">
            <v>4000</v>
          </cell>
          <cell r="P1531">
            <v>1410723.33</v>
          </cell>
          <cell r="Q1531">
            <v>1410723.33</v>
          </cell>
        </row>
        <row r="1532">
          <cell r="B1532">
            <v>4000</v>
          </cell>
          <cell r="P1532">
            <v>617131.39</v>
          </cell>
          <cell r="Q1532">
            <v>616662.15</v>
          </cell>
        </row>
        <row r="1533">
          <cell r="B1533">
            <v>4000</v>
          </cell>
          <cell r="P1533">
            <v>57410</v>
          </cell>
          <cell r="Q1533">
            <v>57407.19</v>
          </cell>
        </row>
        <row r="1534">
          <cell r="B1534">
            <v>4000</v>
          </cell>
          <cell r="P1534">
            <v>53925.36</v>
          </cell>
          <cell r="Q1534">
            <v>0</v>
          </cell>
        </row>
        <row r="1535">
          <cell r="B1535">
            <v>4000</v>
          </cell>
          <cell r="P1535">
            <v>6712.14</v>
          </cell>
          <cell r="Q1535">
            <v>6707.84</v>
          </cell>
        </row>
        <row r="1536">
          <cell r="B1536">
            <v>4000</v>
          </cell>
          <cell r="P1536">
            <v>435817.53</v>
          </cell>
          <cell r="Q1536">
            <v>0</v>
          </cell>
        </row>
        <row r="1537">
          <cell r="B1537">
            <v>4000</v>
          </cell>
          <cell r="P1537">
            <v>114154.88</v>
          </cell>
          <cell r="Q1537">
            <v>114153.81</v>
          </cell>
        </row>
        <row r="1538">
          <cell r="B1538">
            <v>4000</v>
          </cell>
          <cell r="P1538">
            <v>79638.179999999993</v>
          </cell>
          <cell r="Q1538">
            <v>79628.259999999995</v>
          </cell>
        </row>
        <row r="1539">
          <cell r="B1539">
            <v>4000</v>
          </cell>
          <cell r="P1539">
            <v>41806.17</v>
          </cell>
          <cell r="Q1539">
            <v>35035.51</v>
          </cell>
        </row>
        <row r="1540">
          <cell r="B1540">
            <v>4000</v>
          </cell>
          <cell r="P1540">
            <v>160450.32</v>
          </cell>
          <cell r="Q1540">
            <v>134180.20000000001</v>
          </cell>
        </row>
        <row r="1541">
          <cell r="B1541">
            <v>4000</v>
          </cell>
          <cell r="P1541">
            <v>159355.62</v>
          </cell>
          <cell r="Q1541">
            <v>159337.45000000001</v>
          </cell>
        </row>
        <row r="1542">
          <cell r="B1542">
            <v>4000</v>
          </cell>
          <cell r="P1542">
            <v>84225.8</v>
          </cell>
          <cell r="Q1542">
            <v>84225.8</v>
          </cell>
        </row>
        <row r="1543">
          <cell r="B1543">
            <v>4000</v>
          </cell>
          <cell r="P1543">
            <v>18719.25</v>
          </cell>
          <cell r="Q1543">
            <v>0</v>
          </cell>
        </row>
        <row r="1544">
          <cell r="B1544">
            <v>4000</v>
          </cell>
          <cell r="P1544">
            <v>0</v>
          </cell>
          <cell r="Q1544">
            <v>0</v>
          </cell>
        </row>
        <row r="1545">
          <cell r="B1545">
            <v>4000</v>
          </cell>
          <cell r="P1545">
            <v>0</v>
          </cell>
          <cell r="Q1545">
            <v>0</v>
          </cell>
        </row>
        <row r="1546">
          <cell r="B1546">
            <v>4000</v>
          </cell>
          <cell r="P1546">
            <v>0</v>
          </cell>
          <cell r="Q1546">
            <v>0</v>
          </cell>
        </row>
        <row r="1547">
          <cell r="B1547">
            <v>4000</v>
          </cell>
          <cell r="P1547">
            <v>25485</v>
          </cell>
          <cell r="Q1547">
            <v>25483.85</v>
          </cell>
        </row>
        <row r="1548">
          <cell r="B1548">
            <v>4000</v>
          </cell>
          <cell r="P1548">
            <v>24110</v>
          </cell>
          <cell r="Q1548">
            <v>24108.91</v>
          </cell>
        </row>
        <row r="1549">
          <cell r="B1549">
            <v>4000</v>
          </cell>
          <cell r="P1549">
            <v>0</v>
          </cell>
          <cell r="Q1549">
            <v>0</v>
          </cell>
        </row>
        <row r="1550">
          <cell r="B1550">
            <v>4000</v>
          </cell>
          <cell r="P1550">
            <v>0</v>
          </cell>
          <cell r="Q1550">
            <v>0</v>
          </cell>
        </row>
        <row r="1551">
          <cell r="B1551">
            <v>4000</v>
          </cell>
          <cell r="P1551">
            <v>0</v>
          </cell>
          <cell r="Q1551">
            <v>0</v>
          </cell>
        </row>
        <row r="1552">
          <cell r="B1552">
            <v>4000</v>
          </cell>
          <cell r="P1552">
            <v>38037.199999999997</v>
          </cell>
          <cell r="Q1552">
            <v>38036.769999999997</v>
          </cell>
        </row>
        <row r="1553">
          <cell r="B1553">
            <v>4000</v>
          </cell>
          <cell r="P1553">
            <v>0</v>
          </cell>
          <cell r="Q1553">
            <v>0</v>
          </cell>
        </row>
        <row r="1554">
          <cell r="B1554">
            <v>4000</v>
          </cell>
          <cell r="P1554">
            <v>0</v>
          </cell>
          <cell r="Q1554">
            <v>0</v>
          </cell>
        </row>
        <row r="1555">
          <cell r="B1555">
            <v>4000</v>
          </cell>
          <cell r="P1555">
            <v>3106.3</v>
          </cell>
          <cell r="Q1555">
            <v>766.3</v>
          </cell>
        </row>
        <row r="1556">
          <cell r="B1556">
            <v>4000</v>
          </cell>
          <cell r="P1556">
            <v>0</v>
          </cell>
          <cell r="Q1556">
            <v>0</v>
          </cell>
        </row>
        <row r="1557">
          <cell r="B1557">
            <v>4000</v>
          </cell>
          <cell r="P1557">
            <v>12993.55</v>
          </cell>
          <cell r="Q1557">
            <v>12993.55</v>
          </cell>
        </row>
        <row r="1558">
          <cell r="B1558">
            <v>4000</v>
          </cell>
          <cell r="P1558">
            <v>7500</v>
          </cell>
          <cell r="Q1558">
            <v>7500</v>
          </cell>
        </row>
        <row r="1559">
          <cell r="B1559">
            <v>4000</v>
          </cell>
          <cell r="P1559">
            <v>2016.73</v>
          </cell>
          <cell r="Q1559">
            <v>2016.73</v>
          </cell>
        </row>
        <row r="1560">
          <cell r="B1560">
            <v>4000</v>
          </cell>
          <cell r="P1560">
            <v>0</v>
          </cell>
          <cell r="Q1560">
            <v>0</v>
          </cell>
        </row>
        <row r="1561">
          <cell r="B1561">
            <v>4000</v>
          </cell>
          <cell r="P1561">
            <v>868.96</v>
          </cell>
          <cell r="Q1561">
            <v>868.96</v>
          </cell>
        </row>
        <row r="1562">
          <cell r="B1562">
            <v>4000</v>
          </cell>
          <cell r="P1562">
            <v>573.28</v>
          </cell>
          <cell r="Q1562">
            <v>573.28</v>
          </cell>
        </row>
        <row r="1563">
          <cell r="B1563">
            <v>4000</v>
          </cell>
          <cell r="P1563">
            <v>46143.71</v>
          </cell>
          <cell r="Q1563">
            <v>33728.400000000001</v>
          </cell>
        </row>
        <row r="1564">
          <cell r="B1564">
            <v>4000</v>
          </cell>
          <cell r="P1564">
            <v>0</v>
          </cell>
          <cell r="Q1564">
            <v>0</v>
          </cell>
        </row>
        <row r="1565">
          <cell r="B1565">
            <v>4000</v>
          </cell>
          <cell r="P1565">
            <v>4974</v>
          </cell>
          <cell r="Q1565">
            <v>4974</v>
          </cell>
        </row>
        <row r="1566">
          <cell r="B1566">
            <v>4000</v>
          </cell>
          <cell r="P1566">
            <v>89153.95</v>
          </cell>
          <cell r="Q1566">
            <v>89153.95</v>
          </cell>
        </row>
        <row r="1567">
          <cell r="B1567">
            <v>4000</v>
          </cell>
          <cell r="P1567">
            <v>0</v>
          </cell>
          <cell r="Q1567">
            <v>0</v>
          </cell>
        </row>
        <row r="1568">
          <cell r="B1568">
            <v>4000</v>
          </cell>
          <cell r="P1568">
            <v>1644.82</v>
          </cell>
          <cell r="Q1568">
            <v>1644.82</v>
          </cell>
        </row>
        <row r="1569">
          <cell r="B1569">
            <v>4000</v>
          </cell>
          <cell r="P1569">
            <v>0</v>
          </cell>
          <cell r="Q1569">
            <v>0</v>
          </cell>
        </row>
        <row r="1570">
          <cell r="B1570">
            <v>4000</v>
          </cell>
          <cell r="P1570">
            <v>0</v>
          </cell>
          <cell r="Q1570">
            <v>0</v>
          </cell>
        </row>
        <row r="1571">
          <cell r="B1571">
            <v>4000</v>
          </cell>
          <cell r="P1571">
            <v>7926.41</v>
          </cell>
          <cell r="Q1571">
            <v>7926.41</v>
          </cell>
        </row>
        <row r="1572">
          <cell r="B1572">
            <v>4000</v>
          </cell>
          <cell r="P1572">
            <v>34595.35</v>
          </cell>
          <cell r="Q1572">
            <v>22877</v>
          </cell>
        </row>
        <row r="1573">
          <cell r="B1573">
            <v>4000</v>
          </cell>
          <cell r="P1573">
            <v>26672.21</v>
          </cell>
          <cell r="Q1573">
            <v>17776.28</v>
          </cell>
        </row>
        <row r="1574">
          <cell r="B1574">
            <v>4000</v>
          </cell>
          <cell r="P1574">
            <v>29963.16</v>
          </cell>
          <cell r="Q1574">
            <v>19975.439999999999</v>
          </cell>
        </row>
        <row r="1575">
          <cell r="B1575">
            <v>4000</v>
          </cell>
          <cell r="P1575">
            <v>3533792.92</v>
          </cell>
          <cell r="Q1575">
            <v>3077758.6</v>
          </cell>
        </row>
        <row r="1576">
          <cell r="B1576">
            <v>4000</v>
          </cell>
          <cell r="P1576">
            <v>1422.41</v>
          </cell>
          <cell r="Q1576">
            <v>1422.41</v>
          </cell>
        </row>
        <row r="1577">
          <cell r="B1577">
            <v>4000</v>
          </cell>
          <cell r="P1577">
            <v>0</v>
          </cell>
          <cell r="Q1577">
            <v>0</v>
          </cell>
        </row>
        <row r="1578">
          <cell r="B1578">
            <v>4000</v>
          </cell>
          <cell r="P1578">
            <v>0</v>
          </cell>
          <cell r="Q1578">
            <v>0</v>
          </cell>
        </row>
        <row r="1579">
          <cell r="B1579">
            <v>4000</v>
          </cell>
          <cell r="P1579">
            <v>21694.84</v>
          </cell>
          <cell r="Q1579">
            <v>21694.84</v>
          </cell>
        </row>
        <row r="1580">
          <cell r="B1580">
            <v>4000</v>
          </cell>
          <cell r="P1580">
            <v>1125.8699999999999</v>
          </cell>
          <cell r="Q1580">
            <v>1125.8699999999999</v>
          </cell>
        </row>
        <row r="1581">
          <cell r="B1581">
            <v>4000</v>
          </cell>
          <cell r="P1581">
            <v>0</v>
          </cell>
          <cell r="Q1581">
            <v>0</v>
          </cell>
        </row>
        <row r="1582">
          <cell r="B1582">
            <v>4000</v>
          </cell>
          <cell r="P1582">
            <v>0</v>
          </cell>
          <cell r="Q1582">
            <v>0</v>
          </cell>
        </row>
        <row r="1583">
          <cell r="B1583">
            <v>4000</v>
          </cell>
          <cell r="P1583">
            <v>0</v>
          </cell>
          <cell r="Q1583">
            <v>0</v>
          </cell>
        </row>
        <row r="1584">
          <cell r="B1584">
            <v>4000</v>
          </cell>
          <cell r="P1584">
            <v>540000</v>
          </cell>
          <cell r="Q1584">
            <v>0</v>
          </cell>
        </row>
        <row r="1585">
          <cell r="B1585">
            <v>4000</v>
          </cell>
          <cell r="P1585">
            <v>8808.57</v>
          </cell>
          <cell r="Q1585">
            <v>0</v>
          </cell>
        </row>
        <row r="1586">
          <cell r="B1586">
            <v>4000</v>
          </cell>
          <cell r="P1586">
            <v>8808.57</v>
          </cell>
          <cell r="Q1586">
            <v>0</v>
          </cell>
        </row>
        <row r="1587">
          <cell r="B1587">
            <v>4000</v>
          </cell>
          <cell r="P1587">
            <v>58756.45</v>
          </cell>
          <cell r="Q1587">
            <v>0</v>
          </cell>
        </row>
        <row r="1588">
          <cell r="B1588">
            <v>4000</v>
          </cell>
          <cell r="P1588">
            <v>8808.57</v>
          </cell>
          <cell r="Q1588">
            <v>0</v>
          </cell>
        </row>
        <row r="1589">
          <cell r="B1589">
            <v>4000</v>
          </cell>
          <cell r="P1589">
            <v>6206.88</v>
          </cell>
          <cell r="Q1589">
            <v>6206.88</v>
          </cell>
        </row>
        <row r="1590">
          <cell r="B1590">
            <v>4000</v>
          </cell>
          <cell r="P1590">
            <v>0</v>
          </cell>
          <cell r="Q1590">
            <v>0</v>
          </cell>
        </row>
        <row r="1591">
          <cell r="B1591">
            <v>4000</v>
          </cell>
          <cell r="P1591">
            <v>9741.3799999999992</v>
          </cell>
          <cell r="Q1591">
            <v>9741.3799999999992</v>
          </cell>
        </row>
        <row r="1592">
          <cell r="B1592">
            <v>4001</v>
          </cell>
          <cell r="P1592">
            <v>0</v>
          </cell>
          <cell r="Q1592">
            <v>0</v>
          </cell>
        </row>
        <row r="1593">
          <cell r="B1593">
            <v>4001</v>
          </cell>
          <cell r="P1593">
            <v>0</v>
          </cell>
          <cell r="Q1593">
            <v>0</v>
          </cell>
        </row>
        <row r="1594">
          <cell r="B1594">
            <v>4001</v>
          </cell>
          <cell r="P1594">
            <v>9750</v>
          </cell>
          <cell r="Q1594">
            <v>0</v>
          </cell>
        </row>
        <row r="1595">
          <cell r="B1595">
            <v>4001</v>
          </cell>
          <cell r="P1595">
            <v>0</v>
          </cell>
          <cell r="Q1595">
            <v>0</v>
          </cell>
        </row>
        <row r="1596">
          <cell r="B1596">
            <v>4001</v>
          </cell>
          <cell r="P1596">
            <v>0</v>
          </cell>
          <cell r="Q1596">
            <v>0</v>
          </cell>
        </row>
        <row r="1597">
          <cell r="B1597">
            <v>4001</v>
          </cell>
          <cell r="P1597">
            <v>0</v>
          </cell>
          <cell r="Q1597">
            <v>0</v>
          </cell>
        </row>
        <row r="1598">
          <cell r="B1598">
            <v>4001</v>
          </cell>
          <cell r="P1598">
            <v>0</v>
          </cell>
          <cell r="Q1598">
            <v>0</v>
          </cell>
        </row>
        <row r="1599">
          <cell r="B1599">
            <v>4001</v>
          </cell>
          <cell r="P1599">
            <v>0</v>
          </cell>
          <cell r="Q1599">
            <v>0</v>
          </cell>
        </row>
        <row r="1600">
          <cell r="B1600">
            <v>4001</v>
          </cell>
          <cell r="P1600">
            <v>0</v>
          </cell>
          <cell r="Q1600">
            <v>0</v>
          </cell>
        </row>
        <row r="1601">
          <cell r="B1601">
            <v>4001</v>
          </cell>
          <cell r="P1601">
            <v>0</v>
          </cell>
          <cell r="Q1601">
            <v>0</v>
          </cell>
        </row>
        <row r="1602">
          <cell r="B1602">
            <v>4001</v>
          </cell>
          <cell r="P1602">
            <v>0</v>
          </cell>
          <cell r="Q1602">
            <v>0</v>
          </cell>
        </row>
        <row r="1603">
          <cell r="B1603">
            <v>4001</v>
          </cell>
          <cell r="P1603">
            <v>0</v>
          </cell>
          <cell r="Q1603">
            <v>0</v>
          </cell>
        </row>
        <row r="1604">
          <cell r="B1604">
            <v>4100</v>
          </cell>
          <cell r="P1604">
            <v>134504.85</v>
          </cell>
          <cell r="Q1604">
            <v>134495.64000000001</v>
          </cell>
        </row>
        <row r="1605">
          <cell r="B1605">
            <v>4100</v>
          </cell>
          <cell r="P1605">
            <v>173596.29</v>
          </cell>
          <cell r="Q1605">
            <v>173587.29</v>
          </cell>
        </row>
        <row r="1606">
          <cell r="B1606">
            <v>4100</v>
          </cell>
          <cell r="P1606">
            <v>40630.410000000003</v>
          </cell>
          <cell r="Q1606">
            <v>40630.410000000003</v>
          </cell>
        </row>
        <row r="1607">
          <cell r="B1607">
            <v>4100</v>
          </cell>
          <cell r="P1607">
            <v>308722.28000000003</v>
          </cell>
          <cell r="Q1607">
            <v>308722.28000000003</v>
          </cell>
        </row>
        <row r="1608">
          <cell r="B1608">
            <v>4100</v>
          </cell>
          <cell r="P1608">
            <v>53575.4</v>
          </cell>
          <cell r="Q1608">
            <v>53401.13</v>
          </cell>
        </row>
        <row r="1609">
          <cell r="B1609">
            <v>4100</v>
          </cell>
          <cell r="P1609">
            <v>17110</v>
          </cell>
          <cell r="Q1609">
            <v>17109.23</v>
          </cell>
        </row>
        <row r="1610">
          <cell r="B1610">
            <v>4100</v>
          </cell>
          <cell r="P1610">
            <v>18289.5</v>
          </cell>
          <cell r="Q1610">
            <v>0</v>
          </cell>
        </row>
        <row r="1611">
          <cell r="B1611">
            <v>4100</v>
          </cell>
          <cell r="P1611">
            <v>1465.12</v>
          </cell>
          <cell r="Q1611">
            <v>1465.07</v>
          </cell>
        </row>
        <row r="1612">
          <cell r="B1612">
            <v>4100</v>
          </cell>
          <cell r="P1612">
            <v>163042.82999999999</v>
          </cell>
          <cell r="Q1612">
            <v>0</v>
          </cell>
        </row>
        <row r="1613">
          <cell r="B1613">
            <v>4100</v>
          </cell>
          <cell r="P1613">
            <v>32639.52</v>
          </cell>
          <cell r="Q1613">
            <v>32617.09</v>
          </cell>
        </row>
        <row r="1614">
          <cell r="B1614">
            <v>4100</v>
          </cell>
          <cell r="P1614">
            <v>47257.120000000003</v>
          </cell>
          <cell r="Q1614">
            <v>47257.01</v>
          </cell>
        </row>
        <row r="1615">
          <cell r="B1615">
            <v>4100</v>
          </cell>
          <cell r="P1615">
            <v>17499.02</v>
          </cell>
          <cell r="Q1615">
            <v>14306.89</v>
          </cell>
        </row>
        <row r="1616">
          <cell r="B1616">
            <v>4100</v>
          </cell>
          <cell r="P1616">
            <v>62039.25</v>
          </cell>
          <cell r="Q1616">
            <v>50746.65</v>
          </cell>
        </row>
        <row r="1617">
          <cell r="B1617">
            <v>4100</v>
          </cell>
          <cell r="P1617">
            <v>27174.959999999999</v>
          </cell>
          <cell r="Q1617">
            <v>27167.16</v>
          </cell>
        </row>
        <row r="1618">
          <cell r="B1618">
            <v>4100</v>
          </cell>
          <cell r="P1618">
            <v>0</v>
          </cell>
          <cell r="Q1618">
            <v>0</v>
          </cell>
        </row>
        <row r="1619">
          <cell r="B1619">
            <v>4100</v>
          </cell>
          <cell r="P1619">
            <v>11045.85</v>
          </cell>
          <cell r="Q1619">
            <v>0</v>
          </cell>
        </row>
        <row r="1620">
          <cell r="B1620">
            <v>4100</v>
          </cell>
          <cell r="P1620">
            <v>0</v>
          </cell>
          <cell r="Q1620">
            <v>0</v>
          </cell>
        </row>
        <row r="1621">
          <cell r="B1621">
            <v>4100</v>
          </cell>
          <cell r="P1621">
            <v>0</v>
          </cell>
          <cell r="Q1621">
            <v>0</v>
          </cell>
        </row>
        <row r="1622">
          <cell r="B1622">
            <v>4100</v>
          </cell>
          <cell r="P1622">
            <v>0</v>
          </cell>
          <cell r="Q1622">
            <v>0</v>
          </cell>
        </row>
        <row r="1623">
          <cell r="B1623">
            <v>4100</v>
          </cell>
          <cell r="P1623">
            <v>11680</v>
          </cell>
          <cell r="Q1623">
            <v>11679.37</v>
          </cell>
        </row>
        <row r="1624">
          <cell r="B1624">
            <v>4100</v>
          </cell>
          <cell r="P1624">
            <v>11040</v>
          </cell>
          <cell r="Q1624">
            <v>11039.41</v>
          </cell>
        </row>
        <row r="1625">
          <cell r="B1625">
            <v>4100</v>
          </cell>
          <cell r="P1625">
            <v>0</v>
          </cell>
          <cell r="Q1625">
            <v>0</v>
          </cell>
        </row>
        <row r="1626">
          <cell r="B1626">
            <v>4100</v>
          </cell>
          <cell r="P1626">
            <v>0</v>
          </cell>
          <cell r="Q1626">
            <v>0</v>
          </cell>
        </row>
        <row r="1627">
          <cell r="B1627">
            <v>4100</v>
          </cell>
          <cell r="P1627">
            <v>0</v>
          </cell>
          <cell r="Q1627">
            <v>0</v>
          </cell>
        </row>
        <row r="1628">
          <cell r="B1628">
            <v>4100</v>
          </cell>
          <cell r="P1628">
            <v>23512.12</v>
          </cell>
          <cell r="Q1628">
            <v>23510.47</v>
          </cell>
        </row>
        <row r="1629">
          <cell r="B1629">
            <v>4100</v>
          </cell>
          <cell r="P1629">
            <v>495.69</v>
          </cell>
          <cell r="Q1629">
            <v>0</v>
          </cell>
        </row>
        <row r="1630">
          <cell r="B1630">
            <v>4100</v>
          </cell>
          <cell r="P1630">
            <v>36.21</v>
          </cell>
          <cell r="Q1630">
            <v>36.21</v>
          </cell>
        </row>
        <row r="1631">
          <cell r="B1631">
            <v>4100</v>
          </cell>
          <cell r="P1631">
            <v>520.14</v>
          </cell>
          <cell r="Q1631">
            <v>25.86</v>
          </cell>
        </row>
        <row r="1632">
          <cell r="B1632">
            <v>4100</v>
          </cell>
          <cell r="P1632">
            <v>1516.28</v>
          </cell>
          <cell r="Q1632">
            <v>1516.28</v>
          </cell>
        </row>
        <row r="1633">
          <cell r="B1633">
            <v>4100</v>
          </cell>
          <cell r="P1633">
            <v>191.9</v>
          </cell>
          <cell r="Q1633">
            <v>38.380000000000003</v>
          </cell>
        </row>
        <row r="1634">
          <cell r="B1634">
            <v>4100</v>
          </cell>
          <cell r="P1634">
            <v>22376.82</v>
          </cell>
          <cell r="Q1634">
            <v>12793.83</v>
          </cell>
        </row>
        <row r="1635">
          <cell r="B1635">
            <v>4100</v>
          </cell>
          <cell r="P1635">
            <v>0</v>
          </cell>
          <cell r="Q1635">
            <v>0</v>
          </cell>
        </row>
        <row r="1636">
          <cell r="B1636">
            <v>4100</v>
          </cell>
          <cell r="P1636">
            <v>0</v>
          </cell>
          <cell r="Q1636">
            <v>0</v>
          </cell>
        </row>
        <row r="1637">
          <cell r="B1637">
            <v>4100</v>
          </cell>
          <cell r="P1637">
            <v>3746.36</v>
          </cell>
          <cell r="Q1637">
            <v>2117.21</v>
          </cell>
        </row>
        <row r="1638">
          <cell r="B1638">
            <v>4100</v>
          </cell>
          <cell r="P1638">
            <v>102.59</v>
          </cell>
          <cell r="Q1638">
            <v>102.59</v>
          </cell>
        </row>
        <row r="1639">
          <cell r="B1639">
            <v>4100</v>
          </cell>
          <cell r="P1639">
            <v>0</v>
          </cell>
          <cell r="Q1639">
            <v>0</v>
          </cell>
        </row>
        <row r="1640">
          <cell r="B1640">
            <v>4100</v>
          </cell>
          <cell r="P1640">
            <v>2395.94</v>
          </cell>
          <cell r="Q1640">
            <v>1874.9</v>
          </cell>
        </row>
        <row r="1641">
          <cell r="B1641">
            <v>4100</v>
          </cell>
          <cell r="P1641">
            <v>0</v>
          </cell>
          <cell r="Q1641">
            <v>0</v>
          </cell>
        </row>
        <row r="1642">
          <cell r="B1642">
            <v>4100</v>
          </cell>
          <cell r="P1642">
            <v>0</v>
          </cell>
          <cell r="Q1642">
            <v>0</v>
          </cell>
        </row>
        <row r="1643">
          <cell r="B1643">
            <v>4100</v>
          </cell>
          <cell r="P1643">
            <v>82482.320000000007</v>
          </cell>
          <cell r="Q1643">
            <v>82482.320000000007</v>
          </cell>
        </row>
        <row r="1644">
          <cell r="B1644">
            <v>4100</v>
          </cell>
          <cell r="P1644">
            <v>369.83</v>
          </cell>
          <cell r="Q1644">
            <v>0</v>
          </cell>
        </row>
        <row r="1645">
          <cell r="B1645">
            <v>4100</v>
          </cell>
          <cell r="P1645">
            <v>23500</v>
          </cell>
          <cell r="Q1645">
            <v>23500</v>
          </cell>
        </row>
        <row r="1646">
          <cell r="B1646">
            <v>4100</v>
          </cell>
          <cell r="P1646">
            <v>2716.8</v>
          </cell>
          <cell r="Q1646">
            <v>0</v>
          </cell>
        </row>
        <row r="1647">
          <cell r="B1647">
            <v>4100</v>
          </cell>
          <cell r="P1647">
            <v>2716.8</v>
          </cell>
          <cell r="Q1647">
            <v>0</v>
          </cell>
        </row>
        <row r="1648">
          <cell r="B1648">
            <v>4100</v>
          </cell>
          <cell r="P1648">
            <v>18121.23</v>
          </cell>
          <cell r="Q1648">
            <v>0</v>
          </cell>
        </row>
        <row r="1649">
          <cell r="B1649">
            <v>4100</v>
          </cell>
          <cell r="P1649">
            <v>2716.8</v>
          </cell>
          <cell r="Q1649">
            <v>0</v>
          </cell>
        </row>
        <row r="1650">
          <cell r="B1650">
            <v>4101</v>
          </cell>
          <cell r="P1650">
            <v>1495979.25</v>
          </cell>
          <cell r="Q1650">
            <v>1495907.38</v>
          </cell>
        </row>
        <row r="1651">
          <cell r="B1651">
            <v>4101</v>
          </cell>
          <cell r="P1651">
            <v>1486618.3</v>
          </cell>
          <cell r="Q1651">
            <v>1486547.21</v>
          </cell>
        </row>
        <row r="1652">
          <cell r="B1652">
            <v>4101</v>
          </cell>
          <cell r="P1652">
            <v>228688.94</v>
          </cell>
          <cell r="Q1652">
            <v>228688.94</v>
          </cell>
        </row>
        <row r="1653">
          <cell r="B1653">
            <v>4101</v>
          </cell>
          <cell r="P1653">
            <v>199829.52</v>
          </cell>
          <cell r="Q1653">
            <v>199154.52</v>
          </cell>
        </row>
        <row r="1654">
          <cell r="B1654">
            <v>4101</v>
          </cell>
          <cell r="P1654">
            <v>343980</v>
          </cell>
          <cell r="Q1654">
            <v>343963.48</v>
          </cell>
        </row>
        <row r="1655">
          <cell r="B1655">
            <v>4101</v>
          </cell>
          <cell r="P1655">
            <v>78999.3</v>
          </cell>
          <cell r="Q1655">
            <v>0</v>
          </cell>
        </row>
        <row r="1656">
          <cell r="B1656">
            <v>4101</v>
          </cell>
          <cell r="P1656">
            <v>15013.26</v>
          </cell>
          <cell r="Q1656">
            <v>15009.53</v>
          </cell>
        </row>
        <row r="1657">
          <cell r="B1657">
            <v>4101</v>
          </cell>
          <cell r="P1657">
            <v>853471.05</v>
          </cell>
          <cell r="Q1657">
            <v>0</v>
          </cell>
        </row>
        <row r="1658">
          <cell r="B1658">
            <v>4101</v>
          </cell>
          <cell r="P1658">
            <v>565285.06999999995</v>
          </cell>
          <cell r="Q1658">
            <v>565239.62</v>
          </cell>
        </row>
        <row r="1659">
          <cell r="B1659">
            <v>4101</v>
          </cell>
          <cell r="P1659">
            <v>34137.14</v>
          </cell>
          <cell r="Q1659">
            <v>34084.92</v>
          </cell>
        </row>
        <row r="1660">
          <cell r="B1660">
            <v>4101</v>
          </cell>
          <cell r="P1660">
            <v>162141.34</v>
          </cell>
          <cell r="Q1660">
            <v>135933.84</v>
          </cell>
        </row>
        <row r="1661">
          <cell r="B1661">
            <v>4101</v>
          </cell>
          <cell r="P1661">
            <v>519296.56</v>
          </cell>
          <cell r="Q1661">
            <v>432108.09</v>
          </cell>
        </row>
        <row r="1662">
          <cell r="B1662">
            <v>4101</v>
          </cell>
          <cell r="P1662">
            <v>44220.24</v>
          </cell>
          <cell r="Q1662">
            <v>44174.74</v>
          </cell>
        </row>
        <row r="1663">
          <cell r="B1663">
            <v>4101</v>
          </cell>
          <cell r="P1663">
            <v>0</v>
          </cell>
          <cell r="Q1663">
            <v>0</v>
          </cell>
        </row>
        <row r="1664">
          <cell r="B1664">
            <v>4101</v>
          </cell>
          <cell r="P1664">
            <v>85726.62</v>
          </cell>
          <cell r="Q1664">
            <v>0</v>
          </cell>
        </row>
        <row r="1665">
          <cell r="B1665">
            <v>4101</v>
          </cell>
          <cell r="P1665">
            <v>0</v>
          </cell>
          <cell r="Q1665">
            <v>0</v>
          </cell>
        </row>
        <row r="1666">
          <cell r="B1666">
            <v>4101</v>
          </cell>
          <cell r="P1666">
            <v>0</v>
          </cell>
          <cell r="Q1666">
            <v>0</v>
          </cell>
        </row>
        <row r="1667">
          <cell r="B1667">
            <v>4101</v>
          </cell>
          <cell r="P1667">
            <v>124830</v>
          </cell>
          <cell r="Q1667">
            <v>124824.03</v>
          </cell>
        </row>
        <row r="1668">
          <cell r="B1668">
            <v>4101</v>
          </cell>
          <cell r="P1668">
            <v>117990</v>
          </cell>
          <cell r="Q1668">
            <v>117984.36</v>
          </cell>
        </row>
        <row r="1669">
          <cell r="B1669">
            <v>4101</v>
          </cell>
          <cell r="P1669">
            <v>0</v>
          </cell>
          <cell r="Q1669">
            <v>0</v>
          </cell>
        </row>
        <row r="1670">
          <cell r="B1670">
            <v>4101</v>
          </cell>
          <cell r="P1670">
            <v>0</v>
          </cell>
          <cell r="Q1670">
            <v>0</v>
          </cell>
        </row>
        <row r="1671">
          <cell r="B1671">
            <v>4101</v>
          </cell>
          <cell r="P1671">
            <v>0</v>
          </cell>
          <cell r="Q1671">
            <v>0</v>
          </cell>
        </row>
        <row r="1672">
          <cell r="B1672">
            <v>4101</v>
          </cell>
          <cell r="P1672">
            <v>0</v>
          </cell>
          <cell r="Q1672">
            <v>0</v>
          </cell>
        </row>
        <row r="1673">
          <cell r="B1673">
            <v>4101</v>
          </cell>
          <cell r="P1673">
            <v>0</v>
          </cell>
          <cell r="Q1673">
            <v>0</v>
          </cell>
        </row>
        <row r="1674">
          <cell r="B1674">
            <v>4101</v>
          </cell>
          <cell r="P1674">
            <v>0</v>
          </cell>
          <cell r="Q1674">
            <v>0</v>
          </cell>
        </row>
        <row r="1675">
          <cell r="B1675">
            <v>4101</v>
          </cell>
          <cell r="P1675">
            <v>643.62</v>
          </cell>
          <cell r="Q1675">
            <v>643.62</v>
          </cell>
        </row>
        <row r="1676">
          <cell r="B1676">
            <v>4101</v>
          </cell>
          <cell r="P1676">
            <v>3946.72</v>
          </cell>
          <cell r="Q1676">
            <v>2395</v>
          </cell>
        </row>
        <row r="1677">
          <cell r="B1677">
            <v>4101</v>
          </cell>
          <cell r="P1677">
            <v>0</v>
          </cell>
          <cell r="Q1677">
            <v>0</v>
          </cell>
        </row>
        <row r="1678">
          <cell r="B1678">
            <v>4101</v>
          </cell>
          <cell r="P1678">
            <v>0</v>
          </cell>
          <cell r="Q1678">
            <v>0</v>
          </cell>
        </row>
        <row r="1679">
          <cell r="B1679">
            <v>4101</v>
          </cell>
          <cell r="P1679">
            <v>0</v>
          </cell>
          <cell r="Q1679">
            <v>0</v>
          </cell>
        </row>
        <row r="1680">
          <cell r="B1680">
            <v>4101</v>
          </cell>
          <cell r="P1680">
            <v>108.16</v>
          </cell>
          <cell r="Q1680">
            <v>96.09</v>
          </cell>
        </row>
        <row r="1681">
          <cell r="B1681">
            <v>4101</v>
          </cell>
          <cell r="P1681">
            <v>0</v>
          </cell>
          <cell r="Q1681">
            <v>0</v>
          </cell>
        </row>
        <row r="1682">
          <cell r="B1682">
            <v>4101</v>
          </cell>
          <cell r="P1682">
            <v>1810.35</v>
          </cell>
          <cell r="Q1682">
            <v>0</v>
          </cell>
        </row>
        <row r="1683">
          <cell r="B1683">
            <v>4101</v>
          </cell>
          <cell r="P1683">
            <v>1000</v>
          </cell>
          <cell r="Q1683">
            <v>1000</v>
          </cell>
        </row>
        <row r="1684">
          <cell r="B1684">
            <v>4101</v>
          </cell>
          <cell r="P1684">
            <v>124312.66</v>
          </cell>
          <cell r="Q1684">
            <v>112848.27</v>
          </cell>
        </row>
        <row r="1685">
          <cell r="B1685">
            <v>4101</v>
          </cell>
          <cell r="P1685">
            <v>82758.62</v>
          </cell>
          <cell r="Q1685">
            <v>41379.32</v>
          </cell>
        </row>
        <row r="1686">
          <cell r="B1686">
            <v>4101</v>
          </cell>
          <cell r="P1686">
            <v>0</v>
          </cell>
          <cell r="Q1686">
            <v>0</v>
          </cell>
        </row>
        <row r="1687">
          <cell r="B1687">
            <v>4101</v>
          </cell>
          <cell r="P1687">
            <v>1485.35</v>
          </cell>
          <cell r="Q1687">
            <v>1461.21</v>
          </cell>
        </row>
        <row r="1688">
          <cell r="B1688">
            <v>4101</v>
          </cell>
          <cell r="P1688">
            <v>8620.69</v>
          </cell>
          <cell r="Q1688">
            <v>8620.69</v>
          </cell>
        </row>
        <row r="1689">
          <cell r="B1689">
            <v>4101</v>
          </cell>
          <cell r="P1689">
            <v>13645.03</v>
          </cell>
          <cell r="Q1689">
            <v>6931.03</v>
          </cell>
        </row>
        <row r="1690">
          <cell r="B1690">
            <v>4101</v>
          </cell>
          <cell r="P1690">
            <v>440.85</v>
          </cell>
          <cell r="Q1690">
            <v>174.04</v>
          </cell>
        </row>
        <row r="1691">
          <cell r="B1691">
            <v>4101</v>
          </cell>
          <cell r="P1691">
            <v>41129498.210000001</v>
          </cell>
          <cell r="Q1691">
            <v>30154688.920000002</v>
          </cell>
        </row>
        <row r="1692">
          <cell r="B1692">
            <v>4101</v>
          </cell>
          <cell r="P1692">
            <v>285000</v>
          </cell>
          <cell r="Q1692">
            <v>0</v>
          </cell>
        </row>
        <row r="1693">
          <cell r="B1693">
            <v>4101</v>
          </cell>
          <cell r="P1693">
            <v>0</v>
          </cell>
          <cell r="Q1693">
            <v>0</v>
          </cell>
        </row>
        <row r="1694">
          <cell r="B1694">
            <v>4101</v>
          </cell>
          <cell r="P1694">
            <v>0</v>
          </cell>
          <cell r="Q1694">
            <v>0</v>
          </cell>
        </row>
        <row r="1695">
          <cell r="B1695">
            <v>4101</v>
          </cell>
          <cell r="P1695">
            <v>10345</v>
          </cell>
          <cell r="Q1695">
            <v>0</v>
          </cell>
        </row>
        <row r="1696">
          <cell r="B1696">
            <v>4101</v>
          </cell>
          <cell r="P1696">
            <v>3200000</v>
          </cell>
          <cell r="Q1696">
            <v>0</v>
          </cell>
        </row>
        <row r="1697">
          <cell r="B1697">
            <v>4101</v>
          </cell>
          <cell r="P1697">
            <v>455000</v>
          </cell>
          <cell r="Q1697">
            <v>455000</v>
          </cell>
        </row>
        <row r="1698">
          <cell r="B1698">
            <v>4101</v>
          </cell>
          <cell r="P1698">
            <v>0</v>
          </cell>
          <cell r="Q1698">
            <v>0</v>
          </cell>
        </row>
        <row r="1699">
          <cell r="B1699">
            <v>4101</v>
          </cell>
          <cell r="P1699">
            <v>13859.33</v>
          </cell>
          <cell r="Q1699">
            <v>0</v>
          </cell>
        </row>
        <row r="1700">
          <cell r="B1700">
            <v>4101</v>
          </cell>
          <cell r="P1700">
            <v>13859.33</v>
          </cell>
          <cell r="Q1700">
            <v>0</v>
          </cell>
        </row>
        <row r="1701">
          <cell r="B1701">
            <v>4101</v>
          </cell>
          <cell r="P1701">
            <v>92582.77</v>
          </cell>
          <cell r="Q1701">
            <v>0</v>
          </cell>
        </row>
        <row r="1702">
          <cell r="B1702">
            <v>4101</v>
          </cell>
          <cell r="P1702">
            <v>13859.33</v>
          </cell>
          <cell r="Q1702">
            <v>0</v>
          </cell>
        </row>
        <row r="1703">
          <cell r="B1703">
            <v>4101</v>
          </cell>
          <cell r="P1703">
            <v>999792</v>
          </cell>
          <cell r="Q1703">
            <v>905432</v>
          </cell>
        </row>
        <row r="1704">
          <cell r="B1704">
            <v>4101</v>
          </cell>
          <cell r="P1704">
            <v>1580000</v>
          </cell>
          <cell r="Q1704">
            <v>689655.17</v>
          </cell>
        </row>
        <row r="1705">
          <cell r="B1705">
            <v>4101</v>
          </cell>
          <cell r="P1705">
            <v>0</v>
          </cell>
          <cell r="Q1705">
            <v>0</v>
          </cell>
        </row>
        <row r="1706">
          <cell r="B1706">
            <v>4102</v>
          </cell>
          <cell r="P1706">
            <v>967490.7</v>
          </cell>
          <cell r="Q1706">
            <v>967444.91</v>
          </cell>
        </row>
        <row r="1707">
          <cell r="B1707">
            <v>4102</v>
          </cell>
          <cell r="P1707">
            <v>965003.77</v>
          </cell>
          <cell r="Q1707">
            <v>964958.51</v>
          </cell>
        </row>
        <row r="1708">
          <cell r="B1708">
            <v>4102</v>
          </cell>
          <cell r="P1708">
            <v>51851.35</v>
          </cell>
          <cell r="Q1708">
            <v>51851.35</v>
          </cell>
        </row>
        <row r="1709">
          <cell r="B1709">
            <v>4102</v>
          </cell>
          <cell r="P1709">
            <v>575451.43999999994</v>
          </cell>
          <cell r="Q1709">
            <v>575451.43999999994</v>
          </cell>
        </row>
        <row r="1710">
          <cell r="B1710">
            <v>4102</v>
          </cell>
          <cell r="P1710">
            <v>204128.79</v>
          </cell>
          <cell r="Q1710">
            <v>203520</v>
          </cell>
        </row>
        <row r="1711">
          <cell r="B1711">
            <v>4102</v>
          </cell>
          <cell r="P1711">
            <v>172610</v>
          </cell>
          <cell r="Q1711">
            <v>172602.27</v>
          </cell>
        </row>
        <row r="1712">
          <cell r="B1712">
            <v>4102</v>
          </cell>
          <cell r="P1712">
            <v>67047.72</v>
          </cell>
          <cell r="Q1712">
            <v>0</v>
          </cell>
        </row>
        <row r="1713">
          <cell r="B1713">
            <v>4102</v>
          </cell>
          <cell r="P1713">
            <v>10754.57</v>
          </cell>
          <cell r="Q1713">
            <v>10740.9</v>
          </cell>
        </row>
        <row r="1714">
          <cell r="B1714">
            <v>4102</v>
          </cell>
          <cell r="P1714">
            <v>639778.82999999996</v>
          </cell>
          <cell r="Q1714">
            <v>0</v>
          </cell>
        </row>
        <row r="1715">
          <cell r="B1715">
            <v>4102</v>
          </cell>
          <cell r="P1715">
            <v>273539.39</v>
          </cell>
          <cell r="Q1715">
            <v>273503.07</v>
          </cell>
        </row>
        <row r="1716">
          <cell r="B1716">
            <v>4102</v>
          </cell>
          <cell r="P1716">
            <v>32588.959999999999</v>
          </cell>
          <cell r="Q1716">
            <v>32588.73</v>
          </cell>
        </row>
        <row r="1717">
          <cell r="B1717">
            <v>4102</v>
          </cell>
          <cell r="P1717">
            <v>106037.63</v>
          </cell>
          <cell r="Q1717">
            <v>89108.34</v>
          </cell>
        </row>
        <row r="1718">
          <cell r="B1718">
            <v>4102</v>
          </cell>
          <cell r="P1718">
            <v>344950.65</v>
          </cell>
          <cell r="Q1718">
            <v>288170.55</v>
          </cell>
        </row>
        <row r="1719">
          <cell r="B1719">
            <v>4102</v>
          </cell>
          <cell r="P1719">
            <v>141054.07999999999</v>
          </cell>
          <cell r="Q1719">
            <v>140991.69</v>
          </cell>
        </row>
        <row r="1720">
          <cell r="B1720">
            <v>4102</v>
          </cell>
          <cell r="P1720">
            <v>0</v>
          </cell>
          <cell r="Q1720">
            <v>0</v>
          </cell>
        </row>
        <row r="1721">
          <cell r="B1721">
            <v>4102</v>
          </cell>
          <cell r="P1721">
            <v>53141.25</v>
          </cell>
          <cell r="Q1721">
            <v>0</v>
          </cell>
        </row>
        <row r="1722">
          <cell r="B1722">
            <v>4102</v>
          </cell>
          <cell r="P1722">
            <v>0</v>
          </cell>
          <cell r="Q1722">
            <v>0</v>
          </cell>
        </row>
        <row r="1723">
          <cell r="B1723">
            <v>4102</v>
          </cell>
          <cell r="P1723">
            <v>0</v>
          </cell>
          <cell r="Q1723">
            <v>0</v>
          </cell>
        </row>
        <row r="1724">
          <cell r="B1724">
            <v>4102</v>
          </cell>
          <cell r="P1724">
            <v>0</v>
          </cell>
          <cell r="Q1724">
            <v>0</v>
          </cell>
        </row>
        <row r="1725">
          <cell r="B1725">
            <v>4102</v>
          </cell>
          <cell r="P1725">
            <v>79935</v>
          </cell>
          <cell r="Q1725">
            <v>79931.23</v>
          </cell>
        </row>
        <row r="1726">
          <cell r="B1726">
            <v>4102</v>
          </cell>
          <cell r="P1726">
            <v>75555</v>
          </cell>
          <cell r="Q1726">
            <v>75551.44</v>
          </cell>
        </row>
        <row r="1727">
          <cell r="B1727">
            <v>4102</v>
          </cell>
          <cell r="P1727">
            <v>0</v>
          </cell>
          <cell r="Q1727">
            <v>0</v>
          </cell>
        </row>
        <row r="1728">
          <cell r="B1728">
            <v>4102</v>
          </cell>
          <cell r="P1728">
            <v>0</v>
          </cell>
          <cell r="Q1728">
            <v>0</v>
          </cell>
        </row>
        <row r="1729">
          <cell r="B1729">
            <v>4102</v>
          </cell>
          <cell r="P1729">
            <v>0</v>
          </cell>
          <cell r="Q1729">
            <v>0</v>
          </cell>
        </row>
        <row r="1730">
          <cell r="B1730">
            <v>4102</v>
          </cell>
          <cell r="P1730">
            <v>0</v>
          </cell>
          <cell r="Q1730">
            <v>0</v>
          </cell>
        </row>
        <row r="1731">
          <cell r="B1731">
            <v>4102</v>
          </cell>
          <cell r="P1731">
            <v>0</v>
          </cell>
          <cell r="Q1731">
            <v>0</v>
          </cell>
        </row>
        <row r="1732">
          <cell r="B1732">
            <v>4102</v>
          </cell>
          <cell r="P1732">
            <v>8000</v>
          </cell>
          <cell r="Q1732">
            <v>7999.43</v>
          </cell>
        </row>
        <row r="1733">
          <cell r="B1733">
            <v>4102</v>
          </cell>
          <cell r="P1733">
            <v>420.7</v>
          </cell>
          <cell r="Q1733">
            <v>420.7</v>
          </cell>
        </row>
        <row r="1734">
          <cell r="B1734">
            <v>4102</v>
          </cell>
          <cell r="P1734">
            <v>0</v>
          </cell>
          <cell r="Q1734">
            <v>0</v>
          </cell>
        </row>
        <row r="1735">
          <cell r="B1735">
            <v>4102</v>
          </cell>
          <cell r="P1735">
            <v>430.17</v>
          </cell>
          <cell r="Q1735">
            <v>430.17</v>
          </cell>
        </row>
        <row r="1736">
          <cell r="B1736">
            <v>4102</v>
          </cell>
          <cell r="P1736">
            <v>0</v>
          </cell>
          <cell r="Q1736">
            <v>0</v>
          </cell>
        </row>
        <row r="1737">
          <cell r="B1737">
            <v>4102</v>
          </cell>
          <cell r="P1737">
            <v>0</v>
          </cell>
          <cell r="Q1737">
            <v>0</v>
          </cell>
        </row>
        <row r="1738">
          <cell r="B1738">
            <v>4102</v>
          </cell>
          <cell r="P1738">
            <v>0</v>
          </cell>
          <cell r="Q1738">
            <v>0</v>
          </cell>
        </row>
        <row r="1739">
          <cell r="B1739">
            <v>4102</v>
          </cell>
          <cell r="P1739">
            <v>1026020</v>
          </cell>
          <cell r="Q1739">
            <v>495320</v>
          </cell>
        </row>
        <row r="1740">
          <cell r="B1740">
            <v>4102</v>
          </cell>
          <cell r="P1740">
            <v>591005</v>
          </cell>
          <cell r="Q1740">
            <v>591005</v>
          </cell>
        </row>
        <row r="1741">
          <cell r="B1741">
            <v>4102</v>
          </cell>
          <cell r="P1741">
            <v>0</v>
          </cell>
          <cell r="Q1741">
            <v>0</v>
          </cell>
        </row>
        <row r="1742">
          <cell r="B1742">
            <v>4102</v>
          </cell>
          <cell r="P1742">
            <v>0</v>
          </cell>
          <cell r="Q1742">
            <v>0</v>
          </cell>
        </row>
        <row r="1743">
          <cell r="B1743">
            <v>4102</v>
          </cell>
          <cell r="P1743">
            <v>0</v>
          </cell>
          <cell r="Q1743">
            <v>0</v>
          </cell>
        </row>
        <row r="1744">
          <cell r="B1744">
            <v>4102</v>
          </cell>
          <cell r="P1744">
            <v>18405.240000000002</v>
          </cell>
          <cell r="Q1744">
            <v>14499.75</v>
          </cell>
        </row>
        <row r="1745">
          <cell r="B1745">
            <v>4102</v>
          </cell>
          <cell r="P1745">
            <v>1597.42</v>
          </cell>
          <cell r="Q1745">
            <v>1597.42</v>
          </cell>
        </row>
        <row r="1746">
          <cell r="B1746">
            <v>4102</v>
          </cell>
          <cell r="P1746">
            <v>0</v>
          </cell>
          <cell r="Q1746">
            <v>0</v>
          </cell>
        </row>
        <row r="1747">
          <cell r="B1747">
            <v>4102</v>
          </cell>
          <cell r="P1747">
            <v>0</v>
          </cell>
          <cell r="Q1747">
            <v>0</v>
          </cell>
        </row>
        <row r="1748">
          <cell r="B1748">
            <v>4102</v>
          </cell>
          <cell r="P1748">
            <v>25492</v>
          </cell>
          <cell r="Q1748">
            <v>0</v>
          </cell>
        </row>
        <row r="1749">
          <cell r="B1749">
            <v>4102</v>
          </cell>
          <cell r="P1749">
            <v>0</v>
          </cell>
          <cell r="Q1749">
            <v>0</v>
          </cell>
        </row>
        <row r="1750">
          <cell r="B1750">
            <v>4102</v>
          </cell>
          <cell r="P1750">
            <v>8080309.6100000003</v>
          </cell>
          <cell r="Q1750">
            <v>7031419.9699999997</v>
          </cell>
        </row>
        <row r="1751">
          <cell r="B1751">
            <v>4102</v>
          </cell>
          <cell r="P1751">
            <v>0</v>
          </cell>
          <cell r="Q1751">
            <v>0</v>
          </cell>
        </row>
        <row r="1752">
          <cell r="B1752">
            <v>4102</v>
          </cell>
          <cell r="P1752">
            <v>10345</v>
          </cell>
          <cell r="Q1752">
            <v>0</v>
          </cell>
        </row>
        <row r="1753">
          <cell r="B1753">
            <v>4102</v>
          </cell>
          <cell r="P1753">
            <v>3260000</v>
          </cell>
          <cell r="Q1753">
            <v>0</v>
          </cell>
        </row>
        <row r="1754">
          <cell r="B1754">
            <v>4102</v>
          </cell>
          <cell r="P1754">
            <v>10356.66</v>
          </cell>
          <cell r="Q1754">
            <v>0</v>
          </cell>
        </row>
        <row r="1755">
          <cell r="B1755">
            <v>4102</v>
          </cell>
          <cell r="P1755">
            <v>10356.66</v>
          </cell>
          <cell r="Q1755">
            <v>0</v>
          </cell>
        </row>
        <row r="1756">
          <cell r="B1756">
            <v>4102</v>
          </cell>
          <cell r="P1756">
            <v>69131.740000000005</v>
          </cell>
          <cell r="Q1756">
            <v>0</v>
          </cell>
        </row>
        <row r="1757">
          <cell r="B1757">
            <v>4102</v>
          </cell>
          <cell r="P1757">
            <v>10356.66</v>
          </cell>
          <cell r="Q1757">
            <v>0</v>
          </cell>
        </row>
        <row r="1758">
          <cell r="B1758">
            <v>4102</v>
          </cell>
          <cell r="P1758">
            <v>54000</v>
          </cell>
          <cell r="Q1758">
            <v>36000</v>
          </cell>
        </row>
        <row r="1759">
          <cell r="B1759">
            <v>4102</v>
          </cell>
          <cell r="P1759">
            <v>0</v>
          </cell>
          <cell r="Q1759">
            <v>0</v>
          </cell>
        </row>
        <row r="1760">
          <cell r="B1760">
            <v>4102</v>
          </cell>
          <cell r="P1760">
            <v>0</v>
          </cell>
          <cell r="Q1760">
            <v>0</v>
          </cell>
        </row>
        <row r="1761">
          <cell r="B1761">
            <v>4102</v>
          </cell>
          <cell r="P1761">
            <v>0</v>
          </cell>
          <cell r="Q1761">
            <v>0</v>
          </cell>
        </row>
        <row r="1762">
          <cell r="B1762">
            <v>4103</v>
          </cell>
          <cell r="P1762">
            <v>3585324.48</v>
          </cell>
          <cell r="Q1762">
            <v>3585155.77</v>
          </cell>
        </row>
        <row r="1763">
          <cell r="B1763">
            <v>4103</v>
          </cell>
          <cell r="P1763">
            <v>3524890.74</v>
          </cell>
          <cell r="Q1763">
            <v>3524726.17</v>
          </cell>
        </row>
        <row r="1764">
          <cell r="B1764">
            <v>4103</v>
          </cell>
          <cell r="P1764">
            <v>103702.7</v>
          </cell>
          <cell r="Q1764">
            <v>103702.7</v>
          </cell>
        </row>
        <row r="1765">
          <cell r="B1765">
            <v>4103</v>
          </cell>
          <cell r="P1765">
            <v>2296064.5299999998</v>
          </cell>
          <cell r="Q1765">
            <v>2296064.5299999998</v>
          </cell>
        </row>
        <row r="1766">
          <cell r="B1766">
            <v>4103</v>
          </cell>
          <cell r="P1766">
            <v>998581.61</v>
          </cell>
          <cell r="Q1766">
            <v>995557.18</v>
          </cell>
        </row>
        <row r="1767">
          <cell r="B1767">
            <v>4103</v>
          </cell>
          <cell r="P1767">
            <v>805045</v>
          </cell>
          <cell r="Q1767">
            <v>805007.46</v>
          </cell>
        </row>
        <row r="1768">
          <cell r="B1768">
            <v>4103</v>
          </cell>
          <cell r="P1768">
            <v>90114.69</v>
          </cell>
          <cell r="Q1768">
            <v>0</v>
          </cell>
        </row>
        <row r="1769">
          <cell r="B1769">
            <v>4103</v>
          </cell>
          <cell r="P1769">
            <v>58133.3</v>
          </cell>
          <cell r="Q1769">
            <v>58089.21</v>
          </cell>
        </row>
        <row r="1770">
          <cell r="B1770">
            <v>4103</v>
          </cell>
          <cell r="P1770">
            <v>1070133.21</v>
          </cell>
          <cell r="Q1770">
            <v>0</v>
          </cell>
        </row>
        <row r="1771">
          <cell r="B1771">
            <v>4103</v>
          </cell>
          <cell r="P1771">
            <v>1299819.97</v>
          </cell>
          <cell r="Q1771">
            <v>1299678.69</v>
          </cell>
        </row>
        <row r="1772">
          <cell r="B1772">
            <v>4103</v>
          </cell>
          <cell r="P1772">
            <v>180660.64</v>
          </cell>
          <cell r="Q1772">
            <v>180657.83</v>
          </cell>
        </row>
        <row r="1773">
          <cell r="B1773">
            <v>4103</v>
          </cell>
          <cell r="P1773">
            <v>437213.36</v>
          </cell>
          <cell r="Q1773">
            <v>369493.37</v>
          </cell>
        </row>
        <row r="1774">
          <cell r="B1774">
            <v>4103</v>
          </cell>
          <cell r="P1774">
            <v>1259880.6100000001</v>
          </cell>
          <cell r="Q1774">
            <v>1053409.3</v>
          </cell>
        </row>
        <row r="1775">
          <cell r="B1775">
            <v>4103</v>
          </cell>
          <cell r="P1775">
            <v>438883.69</v>
          </cell>
          <cell r="Q1775">
            <v>438646.34</v>
          </cell>
        </row>
        <row r="1776">
          <cell r="B1776">
            <v>4103</v>
          </cell>
          <cell r="P1776">
            <v>0</v>
          </cell>
          <cell r="Q1776">
            <v>0</v>
          </cell>
        </row>
        <row r="1777">
          <cell r="B1777">
            <v>4103</v>
          </cell>
          <cell r="P1777">
            <v>130424.85</v>
          </cell>
          <cell r="Q1777">
            <v>0</v>
          </cell>
        </row>
        <row r="1778">
          <cell r="B1778">
            <v>4103</v>
          </cell>
          <cell r="P1778">
            <v>0</v>
          </cell>
          <cell r="Q1778">
            <v>0</v>
          </cell>
        </row>
        <row r="1779">
          <cell r="B1779">
            <v>4103</v>
          </cell>
          <cell r="P1779">
            <v>0</v>
          </cell>
          <cell r="Q1779">
            <v>0</v>
          </cell>
        </row>
        <row r="1780">
          <cell r="B1780">
            <v>4103</v>
          </cell>
          <cell r="P1780">
            <v>0</v>
          </cell>
          <cell r="Q1780">
            <v>0</v>
          </cell>
        </row>
        <row r="1781">
          <cell r="B1781">
            <v>4103</v>
          </cell>
          <cell r="P1781">
            <v>335540</v>
          </cell>
          <cell r="Q1781">
            <v>335524.28999999998</v>
          </cell>
        </row>
        <row r="1782">
          <cell r="B1782">
            <v>4103</v>
          </cell>
          <cell r="P1782">
            <v>317240</v>
          </cell>
          <cell r="Q1782">
            <v>317225.15000000002</v>
          </cell>
        </row>
        <row r="1783">
          <cell r="B1783">
            <v>4103</v>
          </cell>
          <cell r="P1783">
            <v>0</v>
          </cell>
          <cell r="Q1783">
            <v>0</v>
          </cell>
        </row>
        <row r="1784">
          <cell r="B1784">
            <v>4103</v>
          </cell>
          <cell r="P1784">
            <v>0</v>
          </cell>
          <cell r="Q1784">
            <v>0</v>
          </cell>
        </row>
        <row r="1785">
          <cell r="B1785">
            <v>4103</v>
          </cell>
          <cell r="P1785">
            <v>0</v>
          </cell>
          <cell r="Q1785">
            <v>0</v>
          </cell>
        </row>
        <row r="1786">
          <cell r="B1786">
            <v>4103</v>
          </cell>
          <cell r="P1786">
            <v>0</v>
          </cell>
          <cell r="Q1786">
            <v>0</v>
          </cell>
        </row>
        <row r="1787">
          <cell r="B1787">
            <v>4103</v>
          </cell>
          <cell r="P1787">
            <v>0</v>
          </cell>
          <cell r="Q1787">
            <v>0</v>
          </cell>
        </row>
        <row r="1788">
          <cell r="B1788">
            <v>4103</v>
          </cell>
          <cell r="P1788">
            <v>24500</v>
          </cell>
          <cell r="Q1788">
            <v>24500</v>
          </cell>
        </row>
        <row r="1789">
          <cell r="B1789">
            <v>4103</v>
          </cell>
          <cell r="P1789">
            <v>0</v>
          </cell>
          <cell r="Q1789">
            <v>0</v>
          </cell>
        </row>
        <row r="1790">
          <cell r="B1790">
            <v>4103</v>
          </cell>
          <cell r="P1790">
            <v>0</v>
          </cell>
          <cell r="Q1790">
            <v>0</v>
          </cell>
        </row>
        <row r="1791">
          <cell r="B1791">
            <v>4103</v>
          </cell>
          <cell r="P1791">
            <v>0</v>
          </cell>
          <cell r="Q1791">
            <v>0</v>
          </cell>
        </row>
        <row r="1792">
          <cell r="B1792">
            <v>4103</v>
          </cell>
          <cell r="P1792">
            <v>0</v>
          </cell>
          <cell r="Q1792">
            <v>0</v>
          </cell>
        </row>
        <row r="1793">
          <cell r="B1793">
            <v>4103</v>
          </cell>
          <cell r="P1793">
            <v>978.22</v>
          </cell>
          <cell r="Q1793">
            <v>0</v>
          </cell>
        </row>
        <row r="1794">
          <cell r="B1794">
            <v>4103</v>
          </cell>
          <cell r="P1794">
            <v>279.31</v>
          </cell>
          <cell r="Q1794">
            <v>279.31</v>
          </cell>
        </row>
        <row r="1795">
          <cell r="B1795">
            <v>4103</v>
          </cell>
          <cell r="P1795">
            <v>0</v>
          </cell>
          <cell r="Q1795">
            <v>0</v>
          </cell>
        </row>
        <row r="1796">
          <cell r="B1796">
            <v>4103</v>
          </cell>
          <cell r="P1796">
            <v>5357.82</v>
          </cell>
          <cell r="Q1796">
            <v>2714.81</v>
          </cell>
        </row>
        <row r="1797">
          <cell r="B1797">
            <v>4103</v>
          </cell>
          <cell r="P1797">
            <v>316970.21000000002</v>
          </cell>
          <cell r="Q1797">
            <v>214270.24</v>
          </cell>
        </row>
        <row r="1798">
          <cell r="B1798">
            <v>4103</v>
          </cell>
          <cell r="P1798">
            <v>286.31</v>
          </cell>
          <cell r="Q1798">
            <v>286.31</v>
          </cell>
        </row>
        <row r="1799">
          <cell r="B1799">
            <v>4103</v>
          </cell>
          <cell r="P1799">
            <v>4272</v>
          </cell>
          <cell r="Q1799">
            <v>4272</v>
          </cell>
        </row>
        <row r="1800">
          <cell r="B1800">
            <v>4103</v>
          </cell>
          <cell r="P1800">
            <v>272403.23</v>
          </cell>
          <cell r="Q1800">
            <v>186645.36</v>
          </cell>
        </row>
        <row r="1801">
          <cell r="B1801">
            <v>4103</v>
          </cell>
          <cell r="P1801">
            <v>525.41999999999996</v>
          </cell>
          <cell r="Q1801">
            <v>267.42</v>
          </cell>
        </row>
        <row r="1802">
          <cell r="B1802">
            <v>4103</v>
          </cell>
          <cell r="P1802">
            <v>0</v>
          </cell>
          <cell r="Q1802">
            <v>0</v>
          </cell>
        </row>
        <row r="1803">
          <cell r="B1803">
            <v>4103</v>
          </cell>
          <cell r="P1803">
            <v>10889.16</v>
          </cell>
          <cell r="Q1803">
            <v>9270.5300000000007</v>
          </cell>
        </row>
        <row r="1804">
          <cell r="B1804">
            <v>4103</v>
          </cell>
          <cell r="P1804">
            <v>618.25</v>
          </cell>
          <cell r="Q1804">
            <v>618.25</v>
          </cell>
        </row>
        <row r="1805">
          <cell r="B1805">
            <v>4103</v>
          </cell>
          <cell r="P1805">
            <v>0</v>
          </cell>
          <cell r="Q1805">
            <v>0</v>
          </cell>
        </row>
        <row r="1806">
          <cell r="B1806">
            <v>4103</v>
          </cell>
          <cell r="P1806">
            <v>16551.72</v>
          </cell>
          <cell r="Q1806">
            <v>16551.72</v>
          </cell>
        </row>
        <row r="1807">
          <cell r="B1807">
            <v>4103</v>
          </cell>
          <cell r="P1807">
            <v>48012.800000000003</v>
          </cell>
          <cell r="Q1807">
            <v>1675.91</v>
          </cell>
        </row>
        <row r="1808">
          <cell r="B1808">
            <v>4103</v>
          </cell>
          <cell r="P1808">
            <v>268145.5</v>
          </cell>
          <cell r="Q1808">
            <v>20971.46</v>
          </cell>
        </row>
        <row r="1809">
          <cell r="B1809">
            <v>4103</v>
          </cell>
          <cell r="P1809">
            <v>0</v>
          </cell>
          <cell r="Q1809">
            <v>0</v>
          </cell>
        </row>
        <row r="1810">
          <cell r="B1810">
            <v>4103</v>
          </cell>
          <cell r="P1810">
            <v>347</v>
          </cell>
          <cell r="Q1810">
            <v>347</v>
          </cell>
        </row>
        <row r="1811">
          <cell r="B1811">
            <v>4103</v>
          </cell>
          <cell r="P1811">
            <v>3100</v>
          </cell>
          <cell r="Q1811">
            <v>3100</v>
          </cell>
        </row>
        <row r="1812">
          <cell r="B1812">
            <v>4103</v>
          </cell>
          <cell r="P1812">
            <v>0</v>
          </cell>
          <cell r="Q1812">
            <v>0</v>
          </cell>
        </row>
        <row r="1813">
          <cell r="B1813">
            <v>4103</v>
          </cell>
          <cell r="P1813">
            <v>0</v>
          </cell>
          <cell r="Q1813">
            <v>0</v>
          </cell>
        </row>
        <row r="1814">
          <cell r="B1814">
            <v>4103</v>
          </cell>
          <cell r="P1814">
            <v>19845</v>
          </cell>
          <cell r="Q1814">
            <v>9500</v>
          </cell>
        </row>
        <row r="1815">
          <cell r="B1815">
            <v>4103</v>
          </cell>
          <cell r="P1815">
            <v>41021.730000000003</v>
          </cell>
          <cell r="Q1815">
            <v>0</v>
          </cell>
        </row>
        <row r="1816">
          <cell r="B1816">
            <v>4103</v>
          </cell>
          <cell r="P1816">
            <v>41021.730000000003</v>
          </cell>
          <cell r="Q1816">
            <v>0</v>
          </cell>
        </row>
        <row r="1817">
          <cell r="B1817">
            <v>4103</v>
          </cell>
          <cell r="P1817">
            <v>273910.88</v>
          </cell>
          <cell r="Q1817">
            <v>0</v>
          </cell>
        </row>
        <row r="1818">
          <cell r="B1818">
            <v>4103</v>
          </cell>
          <cell r="P1818">
            <v>41021.730000000003</v>
          </cell>
          <cell r="Q1818">
            <v>0</v>
          </cell>
        </row>
        <row r="1819">
          <cell r="B1819">
            <v>4104</v>
          </cell>
          <cell r="P1819">
            <v>0</v>
          </cell>
          <cell r="Q1819">
            <v>0</v>
          </cell>
        </row>
        <row r="1820">
          <cell r="B1820">
            <v>4104</v>
          </cell>
          <cell r="P1820">
            <v>0</v>
          </cell>
          <cell r="Q1820">
            <v>0</v>
          </cell>
        </row>
        <row r="1821">
          <cell r="B1821">
            <v>4104</v>
          </cell>
          <cell r="P1821">
            <v>16422.849999999999</v>
          </cell>
          <cell r="Q1821">
            <v>16422.849999999999</v>
          </cell>
        </row>
        <row r="1822">
          <cell r="B1822">
            <v>4104</v>
          </cell>
          <cell r="P1822">
            <v>0</v>
          </cell>
          <cell r="Q1822">
            <v>0</v>
          </cell>
        </row>
        <row r="1823">
          <cell r="B1823">
            <v>4104</v>
          </cell>
          <cell r="P1823">
            <v>0</v>
          </cell>
          <cell r="Q1823">
            <v>0</v>
          </cell>
        </row>
        <row r="1824">
          <cell r="B1824">
            <v>4104</v>
          </cell>
          <cell r="P1824">
            <v>44722.38</v>
          </cell>
          <cell r="Q1824">
            <v>0</v>
          </cell>
        </row>
        <row r="1825">
          <cell r="B1825">
            <v>4104</v>
          </cell>
          <cell r="P1825">
            <v>152.38</v>
          </cell>
          <cell r="Q1825">
            <v>152.38</v>
          </cell>
        </row>
        <row r="1826">
          <cell r="B1826">
            <v>4104</v>
          </cell>
          <cell r="P1826">
            <v>312690.15000000002</v>
          </cell>
          <cell r="Q1826">
            <v>0</v>
          </cell>
        </row>
        <row r="1827">
          <cell r="B1827">
            <v>4104</v>
          </cell>
          <cell r="P1827">
            <v>0</v>
          </cell>
          <cell r="Q1827">
            <v>0</v>
          </cell>
        </row>
        <row r="1828">
          <cell r="B1828">
            <v>4104</v>
          </cell>
          <cell r="P1828">
            <v>0</v>
          </cell>
          <cell r="Q1828">
            <v>0</v>
          </cell>
        </row>
        <row r="1829">
          <cell r="B1829">
            <v>4104</v>
          </cell>
          <cell r="P1829">
            <v>0</v>
          </cell>
          <cell r="Q1829">
            <v>0</v>
          </cell>
        </row>
        <row r="1830">
          <cell r="B1830">
            <v>4104</v>
          </cell>
          <cell r="P1830">
            <v>0</v>
          </cell>
          <cell r="Q1830">
            <v>0</v>
          </cell>
        </row>
        <row r="1831">
          <cell r="B1831">
            <v>4104</v>
          </cell>
          <cell r="P1831">
            <v>0</v>
          </cell>
          <cell r="Q1831">
            <v>0</v>
          </cell>
        </row>
        <row r="1832">
          <cell r="B1832">
            <v>4104</v>
          </cell>
          <cell r="P1832">
            <v>0</v>
          </cell>
          <cell r="Q1832">
            <v>0</v>
          </cell>
        </row>
        <row r="1833">
          <cell r="B1833">
            <v>4104</v>
          </cell>
          <cell r="P1833">
            <v>14965.5</v>
          </cell>
          <cell r="Q1833">
            <v>0</v>
          </cell>
        </row>
        <row r="1834">
          <cell r="B1834">
            <v>4104</v>
          </cell>
          <cell r="P1834">
            <v>0</v>
          </cell>
          <cell r="Q1834">
            <v>0</v>
          </cell>
        </row>
        <row r="1835">
          <cell r="B1835">
            <v>4104</v>
          </cell>
          <cell r="P1835">
            <v>0</v>
          </cell>
          <cell r="Q1835">
            <v>0</v>
          </cell>
        </row>
        <row r="1836">
          <cell r="B1836">
            <v>4104</v>
          </cell>
          <cell r="P1836">
            <v>0</v>
          </cell>
          <cell r="Q1836">
            <v>0</v>
          </cell>
        </row>
        <row r="1837">
          <cell r="B1837">
            <v>4104</v>
          </cell>
          <cell r="P1837">
            <v>0</v>
          </cell>
          <cell r="Q1837">
            <v>0</v>
          </cell>
        </row>
        <row r="1838">
          <cell r="B1838">
            <v>4104</v>
          </cell>
          <cell r="P1838">
            <v>0</v>
          </cell>
          <cell r="Q1838">
            <v>0</v>
          </cell>
        </row>
        <row r="1839">
          <cell r="B1839">
            <v>4104</v>
          </cell>
          <cell r="P1839">
            <v>0</v>
          </cell>
          <cell r="Q1839">
            <v>0</v>
          </cell>
        </row>
        <row r="1840">
          <cell r="B1840">
            <v>4104</v>
          </cell>
          <cell r="P1840">
            <v>0</v>
          </cell>
          <cell r="Q1840">
            <v>0</v>
          </cell>
        </row>
        <row r="1841">
          <cell r="B1841">
            <v>4104</v>
          </cell>
          <cell r="P1841">
            <v>0</v>
          </cell>
          <cell r="Q1841">
            <v>0</v>
          </cell>
        </row>
        <row r="1842">
          <cell r="B1842">
            <v>4104</v>
          </cell>
          <cell r="P1842">
            <v>0</v>
          </cell>
          <cell r="Q1842">
            <v>0</v>
          </cell>
        </row>
        <row r="1843">
          <cell r="B1843">
            <v>4104</v>
          </cell>
          <cell r="P1843">
            <v>81.03</v>
          </cell>
          <cell r="Q1843">
            <v>81.03</v>
          </cell>
        </row>
        <row r="1844">
          <cell r="B1844">
            <v>4104</v>
          </cell>
          <cell r="P1844">
            <v>2354.1999999999998</v>
          </cell>
          <cell r="Q1844">
            <v>2354.1999999999998</v>
          </cell>
        </row>
        <row r="1845">
          <cell r="B1845">
            <v>4104</v>
          </cell>
          <cell r="P1845">
            <v>0</v>
          </cell>
          <cell r="Q1845">
            <v>0</v>
          </cell>
        </row>
        <row r="1846">
          <cell r="B1846">
            <v>4104</v>
          </cell>
          <cell r="P1846">
            <v>1465.52</v>
          </cell>
          <cell r="Q1846">
            <v>1465.52</v>
          </cell>
        </row>
        <row r="1847">
          <cell r="B1847">
            <v>4104</v>
          </cell>
          <cell r="P1847">
            <v>108.62</v>
          </cell>
          <cell r="Q1847">
            <v>108.62</v>
          </cell>
        </row>
        <row r="1848">
          <cell r="B1848">
            <v>4104</v>
          </cell>
          <cell r="P1848">
            <v>347</v>
          </cell>
          <cell r="Q1848">
            <v>0</v>
          </cell>
        </row>
        <row r="1849">
          <cell r="B1849">
            <v>4104</v>
          </cell>
          <cell r="P1849">
            <v>363.05</v>
          </cell>
          <cell r="Q1849">
            <v>363.05</v>
          </cell>
        </row>
        <row r="1850">
          <cell r="B1850">
            <v>4104</v>
          </cell>
          <cell r="P1850">
            <v>1301.72</v>
          </cell>
          <cell r="Q1850">
            <v>1301.72</v>
          </cell>
        </row>
        <row r="1851">
          <cell r="B1851">
            <v>4104</v>
          </cell>
          <cell r="P1851">
            <v>1939.6</v>
          </cell>
          <cell r="Q1851">
            <v>1939.6</v>
          </cell>
        </row>
        <row r="1852">
          <cell r="B1852">
            <v>4104</v>
          </cell>
          <cell r="P1852">
            <v>1818.75</v>
          </cell>
          <cell r="Q1852">
            <v>1818.75</v>
          </cell>
        </row>
        <row r="1853">
          <cell r="B1853">
            <v>4104</v>
          </cell>
          <cell r="P1853">
            <v>95107.58</v>
          </cell>
          <cell r="Q1853">
            <v>72458.539999999994</v>
          </cell>
        </row>
        <row r="1854">
          <cell r="B1854">
            <v>4104</v>
          </cell>
          <cell r="P1854">
            <v>0</v>
          </cell>
          <cell r="Q1854">
            <v>0</v>
          </cell>
        </row>
        <row r="1855">
          <cell r="B1855">
            <v>4104</v>
          </cell>
          <cell r="P1855">
            <v>1724.14</v>
          </cell>
          <cell r="Q1855">
            <v>1724.14</v>
          </cell>
        </row>
        <row r="1856">
          <cell r="B1856">
            <v>4104</v>
          </cell>
          <cell r="P1856">
            <v>4054.2</v>
          </cell>
          <cell r="Q1856">
            <v>3640.4</v>
          </cell>
        </row>
        <row r="1857">
          <cell r="B1857">
            <v>4104</v>
          </cell>
          <cell r="P1857">
            <v>0</v>
          </cell>
          <cell r="Q1857">
            <v>0</v>
          </cell>
        </row>
        <row r="1858">
          <cell r="B1858">
            <v>4104</v>
          </cell>
          <cell r="P1858">
            <v>7931.04</v>
          </cell>
          <cell r="Q1858">
            <v>0</v>
          </cell>
        </row>
        <row r="1859">
          <cell r="B1859">
            <v>4104</v>
          </cell>
          <cell r="P1859">
            <v>0</v>
          </cell>
          <cell r="Q1859">
            <v>0</v>
          </cell>
        </row>
        <row r="1860">
          <cell r="B1860">
            <v>4104</v>
          </cell>
          <cell r="P1860">
            <v>49397.27</v>
          </cell>
          <cell r="Q1860">
            <v>29841.27</v>
          </cell>
        </row>
        <row r="1861">
          <cell r="B1861">
            <v>4104</v>
          </cell>
          <cell r="P1861">
            <v>490</v>
          </cell>
          <cell r="Q1861">
            <v>370</v>
          </cell>
        </row>
        <row r="1862">
          <cell r="B1862">
            <v>4104</v>
          </cell>
          <cell r="P1862">
            <v>10345</v>
          </cell>
          <cell r="Q1862">
            <v>0</v>
          </cell>
        </row>
        <row r="1863">
          <cell r="B1863">
            <v>4104</v>
          </cell>
          <cell r="P1863">
            <v>56.5</v>
          </cell>
          <cell r="Q1863">
            <v>0</v>
          </cell>
        </row>
        <row r="1864">
          <cell r="B1864">
            <v>4104</v>
          </cell>
          <cell r="P1864">
            <v>56.5</v>
          </cell>
          <cell r="Q1864">
            <v>0</v>
          </cell>
        </row>
        <row r="1865">
          <cell r="B1865">
            <v>4104</v>
          </cell>
          <cell r="P1865">
            <v>376.8</v>
          </cell>
          <cell r="Q1865">
            <v>0</v>
          </cell>
        </row>
        <row r="1866">
          <cell r="B1866">
            <v>4104</v>
          </cell>
          <cell r="P1866">
            <v>56.5</v>
          </cell>
          <cell r="Q1866">
            <v>0</v>
          </cell>
        </row>
        <row r="1867">
          <cell r="B1867">
            <v>4105</v>
          </cell>
          <cell r="P1867">
            <v>860552.93</v>
          </cell>
          <cell r="Q1867">
            <v>860510.61</v>
          </cell>
        </row>
        <row r="1868">
          <cell r="B1868">
            <v>4105</v>
          </cell>
          <cell r="P1868">
            <v>848941.7</v>
          </cell>
          <cell r="Q1868">
            <v>848900.3</v>
          </cell>
        </row>
        <row r="1869">
          <cell r="B1869">
            <v>4105</v>
          </cell>
          <cell r="P1869">
            <v>35770.050000000003</v>
          </cell>
          <cell r="Q1869">
            <v>35770.050000000003</v>
          </cell>
        </row>
        <row r="1870">
          <cell r="B1870">
            <v>4105</v>
          </cell>
          <cell r="P1870">
            <v>0</v>
          </cell>
          <cell r="Q1870">
            <v>0</v>
          </cell>
        </row>
        <row r="1871">
          <cell r="B1871">
            <v>4105</v>
          </cell>
          <cell r="P1871">
            <v>172520</v>
          </cell>
          <cell r="Q1871">
            <v>172511.7</v>
          </cell>
        </row>
        <row r="1872">
          <cell r="B1872">
            <v>4105</v>
          </cell>
          <cell r="P1872">
            <v>45824.67</v>
          </cell>
          <cell r="Q1872">
            <v>0</v>
          </cell>
        </row>
        <row r="1873">
          <cell r="B1873">
            <v>4105</v>
          </cell>
          <cell r="P1873">
            <v>14558.38</v>
          </cell>
          <cell r="Q1873">
            <v>14556.81</v>
          </cell>
        </row>
        <row r="1874">
          <cell r="B1874">
            <v>4105</v>
          </cell>
          <cell r="P1874">
            <v>501833.43</v>
          </cell>
          <cell r="Q1874">
            <v>0</v>
          </cell>
        </row>
        <row r="1875">
          <cell r="B1875">
            <v>4105</v>
          </cell>
          <cell r="P1875">
            <v>52996.83</v>
          </cell>
          <cell r="Q1875">
            <v>52996.83</v>
          </cell>
        </row>
        <row r="1876">
          <cell r="B1876">
            <v>4105</v>
          </cell>
          <cell r="P1876">
            <v>11841.48</v>
          </cell>
          <cell r="Q1876">
            <v>11841.05</v>
          </cell>
        </row>
        <row r="1877">
          <cell r="B1877">
            <v>4105</v>
          </cell>
          <cell r="P1877">
            <v>87428.95</v>
          </cell>
          <cell r="Q1877">
            <v>72853.5</v>
          </cell>
        </row>
        <row r="1878">
          <cell r="B1878">
            <v>4105</v>
          </cell>
          <cell r="P1878">
            <v>303334.86</v>
          </cell>
          <cell r="Q1878">
            <v>251398.18</v>
          </cell>
        </row>
        <row r="1879">
          <cell r="B1879">
            <v>4105</v>
          </cell>
          <cell r="P1879">
            <v>2992.5</v>
          </cell>
          <cell r="Q1879">
            <v>2992.5</v>
          </cell>
        </row>
        <row r="1880">
          <cell r="B1880">
            <v>4105</v>
          </cell>
          <cell r="P1880">
            <v>0</v>
          </cell>
          <cell r="Q1880">
            <v>0</v>
          </cell>
        </row>
        <row r="1881">
          <cell r="B1881">
            <v>4105</v>
          </cell>
          <cell r="P1881">
            <v>51635.73</v>
          </cell>
          <cell r="Q1881">
            <v>0</v>
          </cell>
        </row>
        <row r="1882">
          <cell r="B1882">
            <v>4105</v>
          </cell>
          <cell r="P1882">
            <v>0</v>
          </cell>
          <cell r="Q1882">
            <v>0</v>
          </cell>
        </row>
        <row r="1883">
          <cell r="B1883">
            <v>4105</v>
          </cell>
          <cell r="P1883">
            <v>0</v>
          </cell>
          <cell r="Q1883">
            <v>0</v>
          </cell>
        </row>
        <row r="1884">
          <cell r="B1884">
            <v>4105</v>
          </cell>
          <cell r="P1884">
            <v>62115</v>
          </cell>
          <cell r="Q1884">
            <v>62111.96</v>
          </cell>
        </row>
        <row r="1885">
          <cell r="B1885">
            <v>4105</v>
          </cell>
          <cell r="P1885">
            <v>58690</v>
          </cell>
          <cell r="Q1885">
            <v>58687.13</v>
          </cell>
        </row>
        <row r="1886">
          <cell r="B1886">
            <v>4105</v>
          </cell>
          <cell r="P1886">
            <v>0</v>
          </cell>
          <cell r="Q1886">
            <v>0</v>
          </cell>
        </row>
        <row r="1887">
          <cell r="B1887">
            <v>4105</v>
          </cell>
          <cell r="P1887">
            <v>0</v>
          </cell>
          <cell r="Q1887">
            <v>0</v>
          </cell>
        </row>
        <row r="1888">
          <cell r="B1888">
            <v>4105</v>
          </cell>
          <cell r="P1888">
            <v>0</v>
          </cell>
          <cell r="Q1888">
            <v>0</v>
          </cell>
        </row>
        <row r="1889">
          <cell r="B1889">
            <v>4105</v>
          </cell>
          <cell r="P1889">
            <v>0</v>
          </cell>
          <cell r="Q1889">
            <v>0</v>
          </cell>
        </row>
        <row r="1890">
          <cell r="B1890">
            <v>4105</v>
          </cell>
          <cell r="P1890">
            <v>0</v>
          </cell>
          <cell r="Q1890">
            <v>0</v>
          </cell>
        </row>
        <row r="1891">
          <cell r="B1891">
            <v>4105</v>
          </cell>
          <cell r="P1891">
            <v>4512.0600000000004</v>
          </cell>
          <cell r="Q1891">
            <v>4510.7700000000004</v>
          </cell>
        </row>
        <row r="1892">
          <cell r="B1892">
            <v>4105</v>
          </cell>
          <cell r="P1892">
            <v>0</v>
          </cell>
          <cell r="Q1892">
            <v>0</v>
          </cell>
        </row>
        <row r="1893">
          <cell r="B1893">
            <v>4105</v>
          </cell>
          <cell r="P1893">
            <v>171371.9</v>
          </cell>
          <cell r="Q1893">
            <v>13384.69</v>
          </cell>
        </row>
        <row r="1894">
          <cell r="B1894">
            <v>4105</v>
          </cell>
          <cell r="P1894">
            <v>109.99</v>
          </cell>
          <cell r="Q1894">
            <v>109.99</v>
          </cell>
        </row>
        <row r="1895">
          <cell r="B1895">
            <v>4105</v>
          </cell>
          <cell r="P1895">
            <v>76558.720000000001</v>
          </cell>
          <cell r="Q1895">
            <v>65841.8</v>
          </cell>
        </row>
        <row r="1896">
          <cell r="B1896">
            <v>4105</v>
          </cell>
          <cell r="P1896">
            <v>353.44</v>
          </cell>
          <cell r="Q1896">
            <v>353.44</v>
          </cell>
        </row>
        <row r="1897">
          <cell r="B1897">
            <v>4105</v>
          </cell>
          <cell r="P1897">
            <v>118.11</v>
          </cell>
          <cell r="Q1897">
            <v>0</v>
          </cell>
        </row>
        <row r="1898">
          <cell r="B1898">
            <v>4105</v>
          </cell>
          <cell r="P1898">
            <v>60.34</v>
          </cell>
          <cell r="Q1898">
            <v>0</v>
          </cell>
        </row>
        <row r="1899">
          <cell r="B1899">
            <v>4105</v>
          </cell>
          <cell r="P1899">
            <v>0</v>
          </cell>
          <cell r="Q1899">
            <v>0</v>
          </cell>
        </row>
        <row r="1900">
          <cell r="B1900">
            <v>4105</v>
          </cell>
          <cell r="P1900">
            <v>23.28</v>
          </cell>
          <cell r="Q1900">
            <v>0</v>
          </cell>
        </row>
        <row r="1901">
          <cell r="B1901">
            <v>4105</v>
          </cell>
          <cell r="P1901">
            <v>0</v>
          </cell>
          <cell r="Q1901">
            <v>0</v>
          </cell>
        </row>
        <row r="1902">
          <cell r="B1902">
            <v>4105</v>
          </cell>
          <cell r="P1902">
            <v>258620.68</v>
          </cell>
          <cell r="Q1902">
            <v>258620.68</v>
          </cell>
        </row>
        <row r="1903">
          <cell r="B1903">
            <v>4105</v>
          </cell>
          <cell r="P1903">
            <v>6384.66</v>
          </cell>
          <cell r="Q1903">
            <v>0</v>
          </cell>
        </row>
        <row r="1904">
          <cell r="B1904">
            <v>4105</v>
          </cell>
          <cell r="P1904">
            <v>6384.66</v>
          </cell>
          <cell r="Q1904">
            <v>0</v>
          </cell>
        </row>
        <row r="1905">
          <cell r="B1905">
            <v>4105</v>
          </cell>
          <cell r="P1905">
            <v>42658.33</v>
          </cell>
          <cell r="Q1905">
            <v>0</v>
          </cell>
        </row>
        <row r="1906">
          <cell r="B1906">
            <v>4105</v>
          </cell>
          <cell r="P1906">
            <v>6384.66</v>
          </cell>
          <cell r="Q1906">
            <v>0</v>
          </cell>
        </row>
        <row r="1907">
          <cell r="B1907">
            <v>4106</v>
          </cell>
          <cell r="P1907">
            <v>1493675.16</v>
          </cell>
          <cell r="Q1907">
            <v>1493600.35</v>
          </cell>
        </row>
        <row r="1908">
          <cell r="B1908">
            <v>4106</v>
          </cell>
          <cell r="P1908">
            <v>1482633.24</v>
          </cell>
          <cell r="Q1908">
            <v>1482559.75</v>
          </cell>
        </row>
        <row r="1909">
          <cell r="B1909">
            <v>4106</v>
          </cell>
          <cell r="P1909">
            <v>0</v>
          </cell>
          <cell r="Q1909">
            <v>0</v>
          </cell>
        </row>
        <row r="1910">
          <cell r="B1910">
            <v>4106</v>
          </cell>
          <cell r="P1910">
            <v>323385.55</v>
          </cell>
          <cell r="Q1910">
            <v>323385.55</v>
          </cell>
        </row>
        <row r="1911">
          <cell r="B1911">
            <v>4106</v>
          </cell>
          <cell r="P1911">
            <v>27427.68</v>
          </cell>
          <cell r="Q1911">
            <v>27340.55</v>
          </cell>
        </row>
        <row r="1912">
          <cell r="B1912">
            <v>4106</v>
          </cell>
          <cell r="P1912">
            <v>249735</v>
          </cell>
          <cell r="Q1912">
            <v>249722.84</v>
          </cell>
        </row>
        <row r="1913">
          <cell r="B1913">
            <v>4106</v>
          </cell>
          <cell r="P1913">
            <v>88710.84</v>
          </cell>
          <cell r="Q1913">
            <v>0</v>
          </cell>
        </row>
        <row r="1914">
          <cell r="B1914">
            <v>4106</v>
          </cell>
          <cell r="P1914">
            <v>4776.7299999999996</v>
          </cell>
          <cell r="Q1914">
            <v>4773.24</v>
          </cell>
        </row>
        <row r="1915">
          <cell r="B1915">
            <v>4106</v>
          </cell>
          <cell r="P1915">
            <v>945897.96</v>
          </cell>
          <cell r="Q1915">
            <v>0</v>
          </cell>
        </row>
        <row r="1916">
          <cell r="B1916">
            <v>4106</v>
          </cell>
          <cell r="P1916">
            <v>171412.93</v>
          </cell>
          <cell r="Q1916">
            <v>171406.36</v>
          </cell>
        </row>
        <row r="1917">
          <cell r="B1917">
            <v>4106</v>
          </cell>
          <cell r="P1917">
            <v>29569.919999999998</v>
          </cell>
          <cell r="Q1917">
            <v>29569.17</v>
          </cell>
        </row>
        <row r="1918">
          <cell r="B1918">
            <v>4106</v>
          </cell>
          <cell r="P1918">
            <v>156009.23000000001</v>
          </cell>
          <cell r="Q1918">
            <v>129821.43</v>
          </cell>
        </row>
        <row r="1919">
          <cell r="B1919">
            <v>4106</v>
          </cell>
          <cell r="P1919">
            <v>529693.29</v>
          </cell>
          <cell r="Q1919">
            <v>437494.58</v>
          </cell>
        </row>
        <row r="1920">
          <cell r="B1920">
            <v>4106</v>
          </cell>
          <cell r="P1920">
            <v>38965.5</v>
          </cell>
          <cell r="Q1920">
            <v>38965.5</v>
          </cell>
        </row>
        <row r="1921">
          <cell r="B1921">
            <v>4106</v>
          </cell>
          <cell r="P1921">
            <v>0</v>
          </cell>
          <cell r="Q1921">
            <v>0</v>
          </cell>
        </row>
        <row r="1922">
          <cell r="B1922">
            <v>4106</v>
          </cell>
          <cell r="P1922">
            <v>92018.19</v>
          </cell>
          <cell r="Q1922">
            <v>0</v>
          </cell>
        </row>
        <row r="1923">
          <cell r="B1923">
            <v>4106</v>
          </cell>
          <cell r="P1923">
            <v>0</v>
          </cell>
          <cell r="Q1923">
            <v>0</v>
          </cell>
        </row>
        <row r="1924">
          <cell r="B1924">
            <v>4106</v>
          </cell>
          <cell r="P1924">
            <v>0</v>
          </cell>
          <cell r="Q1924">
            <v>0</v>
          </cell>
        </row>
        <row r="1925">
          <cell r="B1925">
            <v>4106</v>
          </cell>
          <cell r="P1925">
            <v>0</v>
          </cell>
          <cell r="Q1925">
            <v>0</v>
          </cell>
        </row>
        <row r="1926">
          <cell r="B1926">
            <v>4106</v>
          </cell>
          <cell r="P1926">
            <v>114310</v>
          </cell>
          <cell r="Q1926">
            <v>114304.45</v>
          </cell>
        </row>
        <row r="1927">
          <cell r="B1927">
            <v>4106</v>
          </cell>
          <cell r="P1927">
            <v>108025</v>
          </cell>
          <cell r="Q1927">
            <v>108019.75</v>
          </cell>
        </row>
        <row r="1928">
          <cell r="B1928">
            <v>4106</v>
          </cell>
          <cell r="P1928">
            <v>0</v>
          </cell>
          <cell r="Q1928">
            <v>0</v>
          </cell>
        </row>
        <row r="1929">
          <cell r="B1929">
            <v>4106</v>
          </cell>
          <cell r="P1929">
            <v>0</v>
          </cell>
          <cell r="Q1929">
            <v>0</v>
          </cell>
        </row>
        <row r="1930">
          <cell r="B1930">
            <v>4106</v>
          </cell>
          <cell r="P1930">
            <v>0</v>
          </cell>
          <cell r="Q1930">
            <v>0</v>
          </cell>
        </row>
        <row r="1931">
          <cell r="B1931">
            <v>4106</v>
          </cell>
          <cell r="P1931">
            <v>0</v>
          </cell>
          <cell r="Q1931">
            <v>0</v>
          </cell>
        </row>
        <row r="1932">
          <cell r="B1932">
            <v>4106</v>
          </cell>
          <cell r="P1932">
            <v>0</v>
          </cell>
          <cell r="Q1932">
            <v>0</v>
          </cell>
        </row>
        <row r="1933">
          <cell r="B1933">
            <v>4106</v>
          </cell>
          <cell r="P1933">
            <v>24965.56</v>
          </cell>
          <cell r="Q1933">
            <v>24964.84</v>
          </cell>
        </row>
        <row r="1934">
          <cell r="B1934">
            <v>4106</v>
          </cell>
          <cell r="P1934">
            <v>547.35</v>
          </cell>
          <cell r="Q1934">
            <v>0</v>
          </cell>
        </row>
        <row r="1935">
          <cell r="B1935">
            <v>4106</v>
          </cell>
          <cell r="P1935">
            <v>1866.81</v>
          </cell>
          <cell r="Q1935">
            <v>1866.81</v>
          </cell>
        </row>
        <row r="1936">
          <cell r="B1936">
            <v>4106</v>
          </cell>
          <cell r="P1936">
            <v>0</v>
          </cell>
          <cell r="Q1936">
            <v>0</v>
          </cell>
        </row>
        <row r="1937">
          <cell r="B1937">
            <v>4106</v>
          </cell>
          <cell r="P1937">
            <v>22954.959999999999</v>
          </cell>
          <cell r="Q1937">
            <v>174.96</v>
          </cell>
        </row>
        <row r="1938">
          <cell r="B1938">
            <v>4106</v>
          </cell>
          <cell r="P1938">
            <v>4469.18</v>
          </cell>
          <cell r="Q1938">
            <v>2369.1799999999998</v>
          </cell>
        </row>
        <row r="1939">
          <cell r="B1939">
            <v>4106</v>
          </cell>
          <cell r="P1939">
            <v>12727.59</v>
          </cell>
          <cell r="Q1939">
            <v>1508.62</v>
          </cell>
        </row>
        <row r="1940">
          <cell r="B1940">
            <v>4106</v>
          </cell>
          <cell r="P1940">
            <v>726.75</v>
          </cell>
          <cell r="Q1940">
            <v>726.75</v>
          </cell>
        </row>
        <row r="1941">
          <cell r="B1941">
            <v>4106</v>
          </cell>
          <cell r="P1941">
            <v>2501.25</v>
          </cell>
          <cell r="Q1941">
            <v>955.5</v>
          </cell>
        </row>
        <row r="1942">
          <cell r="B1942">
            <v>4106</v>
          </cell>
          <cell r="P1942">
            <v>271629.65999999997</v>
          </cell>
          <cell r="Q1942">
            <v>230491.25</v>
          </cell>
        </row>
        <row r="1943">
          <cell r="B1943">
            <v>4106</v>
          </cell>
          <cell r="P1943">
            <v>37541.019999999997</v>
          </cell>
          <cell r="Q1943">
            <v>244.82</v>
          </cell>
        </row>
        <row r="1944">
          <cell r="B1944">
            <v>4106</v>
          </cell>
          <cell r="P1944">
            <v>903.45</v>
          </cell>
          <cell r="Q1944">
            <v>903.45</v>
          </cell>
        </row>
        <row r="1945">
          <cell r="B1945">
            <v>4106</v>
          </cell>
          <cell r="P1945">
            <v>2531.94</v>
          </cell>
          <cell r="Q1945">
            <v>2531.94</v>
          </cell>
        </row>
        <row r="1946">
          <cell r="B1946">
            <v>4106</v>
          </cell>
          <cell r="P1946">
            <v>68.97</v>
          </cell>
          <cell r="Q1946">
            <v>0</v>
          </cell>
        </row>
        <row r="1947">
          <cell r="B1947">
            <v>4106</v>
          </cell>
          <cell r="P1947">
            <v>0</v>
          </cell>
          <cell r="Q1947">
            <v>0</v>
          </cell>
        </row>
        <row r="1948">
          <cell r="B1948">
            <v>4106</v>
          </cell>
          <cell r="P1948">
            <v>4880</v>
          </cell>
          <cell r="Q1948">
            <v>0</v>
          </cell>
        </row>
        <row r="1949">
          <cell r="B1949">
            <v>4106</v>
          </cell>
          <cell r="P1949">
            <v>1295501.46</v>
          </cell>
          <cell r="Q1949">
            <v>7285.46</v>
          </cell>
        </row>
        <row r="1950">
          <cell r="B1950">
            <v>4106</v>
          </cell>
          <cell r="P1950">
            <v>107569.12</v>
          </cell>
          <cell r="Q1950">
            <v>107569.12</v>
          </cell>
        </row>
        <row r="1951">
          <cell r="B1951">
            <v>4106</v>
          </cell>
          <cell r="P1951">
            <v>8777.16</v>
          </cell>
          <cell r="Q1951">
            <v>8777.16</v>
          </cell>
        </row>
        <row r="1952">
          <cell r="B1952">
            <v>4106</v>
          </cell>
          <cell r="P1952">
            <v>475476.64</v>
          </cell>
          <cell r="Q1952">
            <v>136360.64000000001</v>
          </cell>
        </row>
        <row r="1953">
          <cell r="B1953">
            <v>4106</v>
          </cell>
          <cell r="P1953">
            <v>0</v>
          </cell>
          <cell r="Q1953">
            <v>0</v>
          </cell>
        </row>
        <row r="1954">
          <cell r="B1954">
            <v>4106</v>
          </cell>
          <cell r="P1954">
            <v>520</v>
          </cell>
          <cell r="Q1954">
            <v>520</v>
          </cell>
        </row>
        <row r="1955">
          <cell r="B1955">
            <v>4106</v>
          </cell>
          <cell r="P1955">
            <v>12159.11</v>
          </cell>
          <cell r="Q1955">
            <v>0</v>
          </cell>
        </row>
        <row r="1956">
          <cell r="B1956">
            <v>4106</v>
          </cell>
          <cell r="P1956">
            <v>12159.11</v>
          </cell>
          <cell r="Q1956">
            <v>0</v>
          </cell>
        </row>
        <row r="1957">
          <cell r="B1957">
            <v>4106</v>
          </cell>
          <cell r="P1957">
            <v>81196.87</v>
          </cell>
          <cell r="Q1957">
            <v>0</v>
          </cell>
        </row>
        <row r="1958">
          <cell r="B1958">
            <v>4106</v>
          </cell>
          <cell r="P1958">
            <v>12159.11</v>
          </cell>
          <cell r="Q1958">
            <v>0</v>
          </cell>
        </row>
        <row r="1959">
          <cell r="B1959">
            <v>4106</v>
          </cell>
          <cell r="P1959">
            <v>2960000</v>
          </cell>
          <cell r="Q1959">
            <v>2960000</v>
          </cell>
        </row>
        <row r="1960">
          <cell r="B1960">
            <v>4106</v>
          </cell>
          <cell r="P1960">
            <v>0</v>
          </cell>
          <cell r="Q1960">
            <v>0</v>
          </cell>
        </row>
        <row r="1961">
          <cell r="B1961">
            <v>4107</v>
          </cell>
          <cell r="P1961">
            <v>0</v>
          </cell>
          <cell r="Q1961">
            <v>0</v>
          </cell>
        </row>
        <row r="1962">
          <cell r="B1962">
            <v>4107</v>
          </cell>
          <cell r="P1962">
            <v>0</v>
          </cell>
          <cell r="Q1962">
            <v>0</v>
          </cell>
        </row>
        <row r="1963">
          <cell r="B1963">
            <v>4107</v>
          </cell>
          <cell r="P1963">
            <v>0</v>
          </cell>
          <cell r="Q1963">
            <v>0</v>
          </cell>
        </row>
        <row r="1964">
          <cell r="B1964">
            <v>4107</v>
          </cell>
          <cell r="P1964">
            <v>0</v>
          </cell>
          <cell r="Q1964">
            <v>0</v>
          </cell>
        </row>
        <row r="1965">
          <cell r="B1965">
            <v>4107</v>
          </cell>
          <cell r="P1965">
            <v>0</v>
          </cell>
          <cell r="Q1965">
            <v>0</v>
          </cell>
        </row>
        <row r="1966">
          <cell r="B1966">
            <v>4107</v>
          </cell>
          <cell r="P1966">
            <v>127281.75</v>
          </cell>
          <cell r="Q1966">
            <v>0</v>
          </cell>
        </row>
        <row r="1967">
          <cell r="B1967">
            <v>4107</v>
          </cell>
          <cell r="P1967">
            <v>0</v>
          </cell>
          <cell r="Q1967">
            <v>0</v>
          </cell>
        </row>
        <row r="1968">
          <cell r="B1968">
            <v>4107</v>
          </cell>
          <cell r="P1968">
            <v>1090627.3799999999</v>
          </cell>
          <cell r="Q1968">
            <v>0</v>
          </cell>
        </row>
        <row r="1969">
          <cell r="B1969">
            <v>4107</v>
          </cell>
          <cell r="P1969">
            <v>0</v>
          </cell>
          <cell r="Q1969">
            <v>0</v>
          </cell>
        </row>
        <row r="1970">
          <cell r="B1970">
            <v>4107</v>
          </cell>
          <cell r="P1970">
            <v>0</v>
          </cell>
          <cell r="Q1970">
            <v>0</v>
          </cell>
        </row>
        <row r="1971">
          <cell r="B1971">
            <v>4107</v>
          </cell>
          <cell r="P1971">
            <v>0</v>
          </cell>
          <cell r="Q1971">
            <v>0</v>
          </cell>
        </row>
        <row r="1972">
          <cell r="B1972">
            <v>4107</v>
          </cell>
          <cell r="P1972">
            <v>0</v>
          </cell>
          <cell r="Q1972">
            <v>0</v>
          </cell>
        </row>
        <row r="1973">
          <cell r="B1973">
            <v>4107</v>
          </cell>
          <cell r="P1973">
            <v>0</v>
          </cell>
          <cell r="Q1973">
            <v>0</v>
          </cell>
        </row>
        <row r="1974">
          <cell r="B1974">
            <v>4107</v>
          </cell>
          <cell r="P1974">
            <v>0</v>
          </cell>
          <cell r="Q1974">
            <v>0</v>
          </cell>
        </row>
        <row r="1975">
          <cell r="B1975">
            <v>4107</v>
          </cell>
          <cell r="P1975">
            <v>62239.86</v>
          </cell>
          <cell r="Q1975">
            <v>0</v>
          </cell>
        </row>
        <row r="1976">
          <cell r="B1976">
            <v>4107</v>
          </cell>
          <cell r="P1976">
            <v>0</v>
          </cell>
          <cell r="Q1976">
            <v>0</v>
          </cell>
        </row>
        <row r="1977">
          <cell r="B1977">
            <v>4107</v>
          </cell>
          <cell r="P1977">
            <v>0</v>
          </cell>
          <cell r="Q1977">
            <v>0</v>
          </cell>
        </row>
        <row r="1978">
          <cell r="B1978">
            <v>4107</v>
          </cell>
          <cell r="P1978">
            <v>0</v>
          </cell>
          <cell r="Q1978">
            <v>0</v>
          </cell>
        </row>
        <row r="1979">
          <cell r="B1979">
            <v>4107</v>
          </cell>
          <cell r="P1979">
            <v>0</v>
          </cell>
          <cell r="Q1979">
            <v>0</v>
          </cell>
        </row>
        <row r="1980">
          <cell r="B1980">
            <v>4107</v>
          </cell>
          <cell r="P1980">
            <v>0</v>
          </cell>
          <cell r="Q1980">
            <v>0</v>
          </cell>
        </row>
        <row r="1981">
          <cell r="B1981">
            <v>4107</v>
          </cell>
          <cell r="P1981">
            <v>0</v>
          </cell>
          <cell r="Q1981">
            <v>0</v>
          </cell>
        </row>
        <row r="1982">
          <cell r="B1982">
            <v>4107</v>
          </cell>
          <cell r="P1982">
            <v>0</v>
          </cell>
          <cell r="Q1982">
            <v>0</v>
          </cell>
        </row>
        <row r="1983">
          <cell r="B1983">
            <v>4107</v>
          </cell>
          <cell r="P1983">
            <v>0</v>
          </cell>
          <cell r="Q1983">
            <v>0</v>
          </cell>
        </row>
        <row r="1984">
          <cell r="B1984">
            <v>4107</v>
          </cell>
          <cell r="P1984">
            <v>0</v>
          </cell>
          <cell r="Q1984">
            <v>0</v>
          </cell>
        </row>
        <row r="1985">
          <cell r="B1985">
            <v>4107</v>
          </cell>
          <cell r="P1985">
            <v>0</v>
          </cell>
          <cell r="Q1985">
            <v>0</v>
          </cell>
        </row>
        <row r="1986">
          <cell r="B1986">
            <v>4107</v>
          </cell>
          <cell r="P1986">
            <v>1419.4</v>
          </cell>
          <cell r="Q1986">
            <v>0</v>
          </cell>
        </row>
        <row r="1987">
          <cell r="B1987">
            <v>4107</v>
          </cell>
          <cell r="P1987">
            <v>1518.76</v>
          </cell>
          <cell r="Q1987">
            <v>0</v>
          </cell>
        </row>
        <row r="1988">
          <cell r="B1988">
            <v>4107</v>
          </cell>
          <cell r="P1988">
            <v>774.18</v>
          </cell>
          <cell r="Q1988">
            <v>774.18</v>
          </cell>
        </row>
        <row r="1989">
          <cell r="B1989">
            <v>4107</v>
          </cell>
          <cell r="P1989">
            <v>0</v>
          </cell>
          <cell r="Q1989">
            <v>0</v>
          </cell>
        </row>
        <row r="1990">
          <cell r="B1990">
            <v>4107</v>
          </cell>
          <cell r="P1990">
            <v>0</v>
          </cell>
          <cell r="Q1990">
            <v>0</v>
          </cell>
        </row>
        <row r="1991">
          <cell r="B1991">
            <v>4107</v>
          </cell>
          <cell r="P1991">
            <v>10331.26</v>
          </cell>
          <cell r="Q1991">
            <v>10331.26</v>
          </cell>
        </row>
        <row r="1992">
          <cell r="B1992">
            <v>4107</v>
          </cell>
          <cell r="P1992">
            <v>51.72</v>
          </cell>
          <cell r="Q1992">
            <v>51.72</v>
          </cell>
        </row>
        <row r="1993">
          <cell r="B1993">
            <v>4107</v>
          </cell>
          <cell r="P1993">
            <v>0</v>
          </cell>
          <cell r="Q1993">
            <v>0</v>
          </cell>
        </row>
        <row r="1994">
          <cell r="B1994">
            <v>4107</v>
          </cell>
          <cell r="P1994">
            <v>0</v>
          </cell>
          <cell r="Q1994">
            <v>0</v>
          </cell>
        </row>
        <row r="1995">
          <cell r="B1995">
            <v>4107</v>
          </cell>
          <cell r="P1995">
            <v>1867.27</v>
          </cell>
          <cell r="Q1995">
            <v>1867.27</v>
          </cell>
        </row>
        <row r="1996">
          <cell r="B1996">
            <v>4107</v>
          </cell>
          <cell r="P1996">
            <v>9498.3799999999992</v>
          </cell>
          <cell r="Q1996">
            <v>9498.3799999999992</v>
          </cell>
        </row>
        <row r="1997">
          <cell r="B1997">
            <v>4107</v>
          </cell>
          <cell r="P1997">
            <v>0</v>
          </cell>
          <cell r="Q1997">
            <v>0</v>
          </cell>
        </row>
        <row r="1998">
          <cell r="B1998">
            <v>4107</v>
          </cell>
          <cell r="P1998">
            <v>0</v>
          </cell>
          <cell r="Q1998">
            <v>0</v>
          </cell>
        </row>
        <row r="1999">
          <cell r="B1999">
            <v>4107</v>
          </cell>
          <cell r="P1999">
            <v>0</v>
          </cell>
          <cell r="Q1999">
            <v>0</v>
          </cell>
        </row>
        <row r="2000">
          <cell r="B2000">
            <v>4107</v>
          </cell>
          <cell r="P2000">
            <v>0</v>
          </cell>
          <cell r="Q2000">
            <v>0</v>
          </cell>
        </row>
        <row r="2001">
          <cell r="B2001">
            <v>4107</v>
          </cell>
          <cell r="P2001">
            <v>0</v>
          </cell>
          <cell r="Q2001">
            <v>0</v>
          </cell>
        </row>
        <row r="2002">
          <cell r="B2002">
            <v>4200</v>
          </cell>
          <cell r="P2002">
            <v>606988.42000000004</v>
          </cell>
          <cell r="Q2002">
            <v>606960</v>
          </cell>
        </row>
        <row r="2003">
          <cell r="B2003">
            <v>4200</v>
          </cell>
          <cell r="P2003">
            <v>624736.1</v>
          </cell>
          <cell r="Q2003">
            <v>624708.25</v>
          </cell>
        </row>
        <row r="2004">
          <cell r="B2004">
            <v>4200</v>
          </cell>
          <cell r="P2004">
            <v>61623.12</v>
          </cell>
          <cell r="Q2004">
            <v>61623.12</v>
          </cell>
        </row>
        <row r="2005">
          <cell r="B2005">
            <v>4200</v>
          </cell>
          <cell r="P2005">
            <v>603357.66</v>
          </cell>
          <cell r="Q2005">
            <v>603357.66</v>
          </cell>
        </row>
        <row r="2006">
          <cell r="B2006">
            <v>4200</v>
          </cell>
          <cell r="P2006">
            <v>260944.27</v>
          </cell>
          <cell r="Q2006">
            <v>260029.26</v>
          </cell>
        </row>
        <row r="2007">
          <cell r="B2007">
            <v>4200</v>
          </cell>
          <cell r="P2007">
            <v>105315</v>
          </cell>
          <cell r="Q2007">
            <v>105310.36</v>
          </cell>
        </row>
        <row r="2008">
          <cell r="B2008">
            <v>4200</v>
          </cell>
          <cell r="P2008">
            <v>55181.37</v>
          </cell>
          <cell r="Q2008">
            <v>0</v>
          </cell>
        </row>
        <row r="2009">
          <cell r="B2009">
            <v>4200</v>
          </cell>
          <cell r="P2009">
            <v>5918.89</v>
          </cell>
          <cell r="Q2009">
            <v>5907.42</v>
          </cell>
        </row>
        <row r="2010">
          <cell r="B2010">
            <v>4200</v>
          </cell>
          <cell r="P2010">
            <v>498090.21</v>
          </cell>
          <cell r="Q2010">
            <v>0</v>
          </cell>
        </row>
        <row r="2011">
          <cell r="B2011">
            <v>4200</v>
          </cell>
          <cell r="P2011">
            <v>121506.98</v>
          </cell>
          <cell r="Q2011">
            <v>121460</v>
          </cell>
        </row>
        <row r="2012">
          <cell r="B2012">
            <v>4200</v>
          </cell>
          <cell r="P2012">
            <v>52687.86</v>
          </cell>
          <cell r="Q2012">
            <v>52687.67</v>
          </cell>
        </row>
        <row r="2013">
          <cell r="B2013">
            <v>4200</v>
          </cell>
          <cell r="P2013">
            <v>75293.47</v>
          </cell>
          <cell r="Q2013">
            <v>63922.5</v>
          </cell>
        </row>
        <row r="2014">
          <cell r="B2014">
            <v>4200</v>
          </cell>
          <cell r="P2014">
            <v>223368.32000000001</v>
          </cell>
          <cell r="Q2014">
            <v>188425.12</v>
          </cell>
        </row>
        <row r="2015">
          <cell r="B2015">
            <v>4200</v>
          </cell>
          <cell r="P2015">
            <v>101290.14</v>
          </cell>
          <cell r="Q2015">
            <v>101113.52</v>
          </cell>
        </row>
        <row r="2016">
          <cell r="B2016">
            <v>4200</v>
          </cell>
          <cell r="P2016">
            <v>0</v>
          </cell>
          <cell r="Q2016">
            <v>0</v>
          </cell>
        </row>
        <row r="2017">
          <cell r="B2017">
            <v>4200</v>
          </cell>
          <cell r="P2017">
            <v>37763.97</v>
          </cell>
          <cell r="Q2017">
            <v>0</v>
          </cell>
        </row>
        <row r="2018">
          <cell r="B2018">
            <v>4200</v>
          </cell>
          <cell r="P2018">
            <v>0</v>
          </cell>
          <cell r="Q2018">
            <v>0</v>
          </cell>
        </row>
        <row r="2019">
          <cell r="B2019">
            <v>4200</v>
          </cell>
          <cell r="P2019">
            <v>0</v>
          </cell>
          <cell r="Q2019">
            <v>0</v>
          </cell>
        </row>
        <row r="2020">
          <cell r="B2020">
            <v>4200</v>
          </cell>
          <cell r="P2020">
            <v>0</v>
          </cell>
          <cell r="Q2020">
            <v>0</v>
          </cell>
        </row>
        <row r="2021">
          <cell r="B2021">
            <v>4200</v>
          </cell>
          <cell r="P2021">
            <v>57175</v>
          </cell>
          <cell r="Q2021">
            <v>57172.38</v>
          </cell>
        </row>
        <row r="2022">
          <cell r="B2022">
            <v>4200</v>
          </cell>
          <cell r="P2022">
            <v>54085</v>
          </cell>
          <cell r="Q2022">
            <v>54082.53</v>
          </cell>
        </row>
        <row r="2023">
          <cell r="B2023">
            <v>4200</v>
          </cell>
          <cell r="P2023">
            <v>0</v>
          </cell>
          <cell r="Q2023">
            <v>0</v>
          </cell>
        </row>
        <row r="2024">
          <cell r="B2024">
            <v>4200</v>
          </cell>
          <cell r="P2024">
            <v>0</v>
          </cell>
          <cell r="Q2024">
            <v>0</v>
          </cell>
        </row>
        <row r="2025">
          <cell r="B2025">
            <v>4200</v>
          </cell>
          <cell r="P2025">
            <v>0</v>
          </cell>
          <cell r="Q2025">
            <v>0</v>
          </cell>
        </row>
        <row r="2026">
          <cell r="B2026">
            <v>4200</v>
          </cell>
          <cell r="P2026">
            <v>0</v>
          </cell>
          <cell r="Q2026">
            <v>0</v>
          </cell>
        </row>
        <row r="2027">
          <cell r="B2027">
            <v>4200</v>
          </cell>
          <cell r="P2027">
            <v>0</v>
          </cell>
          <cell r="Q2027">
            <v>0</v>
          </cell>
        </row>
        <row r="2028">
          <cell r="B2028">
            <v>4200</v>
          </cell>
          <cell r="P2028">
            <v>38600</v>
          </cell>
          <cell r="Q2028">
            <v>38513.46</v>
          </cell>
        </row>
        <row r="2029">
          <cell r="B2029">
            <v>4200</v>
          </cell>
          <cell r="P2029">
            <v>0</v>
          </cell>
          <cell r="Q2029">
            <v>0</v>
          </cell>
        </row>
        <row r="2030">
          <cell r="B2030">
            <v>4200</v>
          </cell>
          <cell r="P2030">
            <v>775.6</v>
          </cell>
          <cell r="Q2030">
            <v>775.6</v>
          </cell>
        </row>
        <row r="2031">
          <cell r="B2031">
            <v>4200</v>
          </cell>
          <cell r="P2031">
            <v>0</v>
          </cell>
          <cell r="Q2031">
            <v>0</v>
          </cell>
        </row>
        <row r="2032">
          <cell r="B2032">
            <v>4200</v>
          </cell>
          <cell r="P2032">
            <v>261403.68</v>
          </cell>
          <cell r="Q2032">
            <v>230820.55</v>
          </cell>
        </row>
        <row r="2033">
          <cell r="B2033">
            <v>4200</v>
          </cell>
          <cell r="P2033">
            <v>0</v>
          </cell>
          <cell r="Q2033">
            <v>0</v>
          </cell>
        </row>
        <row r="2034">
          <cell r="B2034">
            <v>4200</v>
          </cell>
          <cell r="P2034">
            <v>9137.93</v>
          </cell>
          <cell r="Q2034">
            <v>9137.93</v>
          </cell>
        </row>
        <row r="2035">
          <cell r="B2035">
            <v>4200</v>
          </cell>
          <cell r="P2035">
            <v>2064</v>
          </cell>
          <cell r="Q2035">
            <v>0</v>
          </cell>
        </row>
        <row r="2036">
          <cell r="B2036">
            <v>4200</v>
          </cell>
          <cell r="P2036">
            <v>39974.629999999997</v>
          </cell>
          <cell r="Q2036">
            <v>39974.629999999997</v>
          </cell>
        </row>
        <row r="2037">
          <cell r="B2037">
            <v>4200</v>
          </cell>
          <cell r="P2037">
            <v>206896.55</v>
          </cell>
          <cell r="Q2037">
            <v>0</v>
          </cell>
        </row>
        <row r="2038">
          <cell r="B2038">
            <v>4200</v>
          </cell>
          <cell r="P2038">
            <v>0</v>
          </cell>
          <cell r="Q2038">
            <v>0</v>
          </cell>
        </row>
        <row r="2039">
          <cell r="B2039">
            <v>4200</v>
          </cell>
          <cell r="P2039">
            <v>0</v>
          </cell>
          <cell r="Q2039">
            <v>0</v>
          </cell>
        </row>
        <row r="2040">
          <cell r="B2040">
            <v>4200</v>
          </cell>
          <cell r="P2040">
            <v>0</v>
          </cell>
          <cell r="Q2040">
            <v>0</v>
          </cell>
        </row>
        <row r="2041">
          <cell r="B2041">
            <v>4200</v>
          </cell>
          <cell r="P2041">
            <v>7942.54</v>
          </cell>
          <cell r="Q2041">
            <v>0</v>
          </cell>
        </row>
        <row r="2042">
          <cell r="B2042">
            <v>4200</v>
          </cell>
          <cell r="P2042">
            <v>7942.54</v>
          </cell>
          <cell r="Q2042">
            <v>0</v>
          </cell>
        </row>
        <row r="2043">
          <cell r="B2043">
            <v>4200</v>
          </cell>
          <cell r="P2043">
            <v>53005.17</v>
          </cell>
          <cell r="Q2043">
            <v>0</v>
          </cell>
        </row>
        <row r="2044">
          <cell r="B2044">
            <v>4200</v>
          </cell>
          <cell r="P2044">
            <v>7942.54</v>
          </cell>
          <cell r="Q2044">
            <v>0</v>
          </cell>
        </row>
        <row r="2045">
          <cell r="B2045">
            <v>4200</v>
          </cell>
          <cell r="P2045">
            <v>9741.3799999999992</v>
          </cell>
          <cell r="Q2045">
            <v>9741.3799999999992</v>
          </cell>
        </row>
        <row r="2046">
          <cell r="B2046">
            <v>4201</v>
          </cell>
          <cell r="P2046">
            <v>2293918.3199999998</v>
          </cell>
          <cell r="Q2046">
            <v>2293808.94</v>
          </cell>
        </row>
        <row r="2047">
          <cell r="B2047">
            <v>4201</v>
          </cell>
          <cell r="P2047">
            <v>2276740.9900000002</v>
          </cell>
          <cell r="Q2047">
            <v>2276634.4300000002</v>
          </cell>
        </row>
        <row r="2048">
          <cell r="B2048">
            <v>4201</v>
          </cell>
          <cell r="P2048">
            <v>1467401.5</v>
          </cell>
          <cell r="Q2048">
            <v>1467401.5</v>
          </cell>
        </row>
        <row r="2049">
          <cell r="B2049">
            <v>4201</v>
          </cell>
          <cell r="P2049">
            <v>1041558.27</v>
          </cell>
          <cell r="Q2049">
            <v>1038111.12</v>
          </cell>
        </row>
        <row r="2050">
          <cell r="B2050">
            <v>4201</v>
          </cell>
          <cell r="P2050">
            <v>458320</v>
          </cell>
          <cell r="Q2050">
            <v>458298.42</v>
          </cell>
        </row>
        <row r="2051">
          <cell r="B2051">
            <v>4201</v>
          </cell>
          <cell r="P2051">
            <v>179982.81</v>
          </cell>
          <cell r="Q2051">
            <v>0</v>
          </cell>
        </row>
        <row r="2052">
          <cell r="B2052">
            <v>4201</v>
          </cell>
          <cell r="P2052">
            <v>22466.51</v>
          </cell>
          <cell r="Q2052">
            <v>22447</v>
          </cell>
        </row>
        <row r="2053">
          <cell r="B2053">
            <v>4201</v>
          </cell>
          <cell r="P2053">
            <v>1682342.22</v>
          </cell>
          <cell r="Q2053">
            <v>0</v>
          </cell>
        </row>
        <row r="2054">
          <cell r="B2054">
            <v>4201</v>
          </cell>
          <cell r="P2054">
            <v>600822.56999999995</v>
          </cell>
          <cell r="Q2054">
            <v>600729.13</v>
          </cell>
        </row>
        <row r="2055">
          <cell r="B2055">
            <v>4201</v>
          </cell>
          <cell r="P2055">
            <v>76701.399999999994</v>
          </cell>
          <cell r="Q2055">
            <v>76698.460000000006</v>
          </cell>
        </row>
        <row r="2056">
          <cell r="B2056">
            <v>4201</v>
          </cell>
          <cell r="P2056">
            <v>269799.25</v>
          </cell>
          <cell r="Q2056">
            <v>227677.84</v>
          </cell>
        </row>
        <row r="2057">
          <cell r="B2057">
            <v>4201</v>
          </cell>
          <cell r="P2057">
            <v>813747.12</v>
          </cell>
          <cell r="Q2057">
            <v>680054.19</v>
          </cell>
        </row>
        <row r="2058">
          <cell r="B2058">
            <v>4201</v>
          </cell>
          <cell r="P2058">
            <v>277447.86</v>
          </cell>
          <cell r="Q2058">
            <v>277265.68</v>
          </cell>
        </row>
        <row r="2059">
          <cell r="B2059">
            <v>4201</v>
          </cell>
          <cell r="P2059">
            <v>0</v>
          </cell>
          <cell r="Q2059">
            <v>0</v>
          </cell>
        </row>
        <row r="2060">
          <cell r="B2060">
            <v>4201</v>
          </cell>
          <cell r="P2060">
            <v>141273.21</v>
          </cell>
          <cell r="Q2060">
            <v>0</v>
          </cell>
        </row>
        <row r="2061">
          <cell r="B2061">
            <v>4201</v>
          </cell>
          <cell r="P2061">
            <v>0</v>
          </cell>
          <cell r="Q2061">
            <v>0</v>
          </cell>
        </row>
        <row r="2062">
          <cell r="B2062">
            <v>4201</v>
          </cell>
          <cell r="P2062">
            <v>0</v>
          </cell>
          <cell r="Q2062">
            <v>0</v>
          </cell>
        </row>
        <row r="2063">
          <cell r="B2063">
            <v>4201</v>
          </cell>
          <cell r="P2063">
            <v>199520</v>
          </cell>
          <cell r="Q2063">
            <v>199510.68</v>
          </cell>
        </row>
        <row r="2064">
          <cell r="B2064">
            <v>4201</v>
          </cell>
          <cell r="P2064">
            <v>188635</v>
          </cell>
          <cell r="Q2064">
            <v>188626.19</v>
          </cell>
        </row>
        <row r="2065">
          <cell r="B2065">
            <v>4201</v>
          </cell>
          <cell r="P2065">
            <v>0</v>
          </cell>
          <cell r="Q2065">
            <v>0</v>
          </cell>
        </row>
        <row r="2066">
          <cell r="B2066">
            <v>4201</v>
          </cell>
          <cell r="P2066">
            <v>0</v>
          </cell>
          <cell r="Q2066">
            <v>0</v>
          </cell>
        </row>
        <row r="2067">
          <cell r="B2067">
            <v>4201</v>
          </cell>
          <cell r="P2067">
            <v>0</v>
          </cell>
          <cell r="Q2067">
            <v>0</v>
          </cell>
        </row>
        <row r="2068">
          <cell r="B2068">
            <v>4201</v>
          </cell>
          <cell r="P2068">
            <v>0</v>
          </cell>
          <cell r="Q2068">
            <v>0</v>
          </cell>
        </row>
        <row r="2069">
          <cell r="B2069">
            <v>4201</v>
          </cell>
          <cell r="P2069">
            <v>0</v>
          </cell>
          <cell r="Q2069">
            <v>0</v>
          </cell>
        </row>
        <row r="2070">
          <cell r="B2070">
            <v>4201</v>
          </cell>
          <cell r="P2070">
            <v>36020.68</v>
          </cell>
          <cell r="Q2070">
            <v>35995</v>
          </cell>
        </row>
        <row r="2071">
          <cell r="B2071">
            <v>4201</v>
          </cell>
          <cell r="P2071">
            <v>3864.21</v>
          </cell>
          <cell r="Q2071">
            <v>0</v>
          </cell>
        </row>
        <row r="2072">
          <cell r="B2072">
            <v>4201</v>
          </cell>
          <cell r="P2072">
            <v>0</v>
          </cell>
          <cell r="Q2072">
            <v>0</v>
          </cell>
        </row>
        <row r="2073">
          <cell r="B2073">
            <v>4201</v>
          </cell>
          <cell r="P2073">
            <v>4881.87</v>
          </cell>
          <cell r="Q2073">
            <v>1431.87</v>
          </cell>
        </row>
        <row r="2074">
          <cell r="B2074">
            <v>4201</v>
          </cell>
          <cell r="P2074">
            <v>0</v>
          </cell>
          <cell r="Q2074">
            <v>0</v>
          </cell>
        </row>
        <row r="2075">
          <cell r="B2075">
            <v>4201</v>
          </cell>
          <cell r="P2075">
            <v>438.79</v>
          </cell>
          <cell r="Q2075">
            <v>438.79</v>
          </cell>
        </row>
        <row r="2076">
          <cell r="B2076">
            <v>4201</v>
          </cell>
          <cell r="P2076">
            <v>64042.09</v>
          </cell>
          <cell r="Q2076">
            <v>22844.84</v>
          </cell>
        </row>
        <row r="2077">
          <cell r="B2077">
            <v>4201</v>
          </cell>
          <cell r="P2077">
            <v>208599.17</v>
          </cell>
          <cell r="Q2077">
            <v>54310.37</v>
          </cell>
        </row>
        <row r="2078">
          <cell r="B2078">
            <v>4201</v>
          </cell>
          <cell r="P2078">
            <v>630.95000000000005</v>
          </cell>
          <cell r="Q2078">
            <v>630.95000000000005</v>
          </cell>
        </row>
        <row r="2079">
          <cell r="B2079">
            <v>4201</v>
          </cell>
          <cell r="P2079">
            <v>2299.65</v>
          </cell>
          <cell r="Q2079">
            <v>2299.65</v>
          </cell>
        </row>
        <row r="2080">
          <cell r="B2080">
            <v>4201</v>
          </cell>
          <cell r="P2080">
            <v>637751.31999999995</v>
          </cell>
          <cell r="Q2080">
            <v>420470.52</v>
          </cell>
        </row>
        <row r="2081">
          <cell r="B2081">
            <v>4201</v>
          </cell>
          <cell r="P2081">
            <v>0</v>
          </cell>
          <cell r="Q2081">
            <v>0</v>
          </cell>
        </row>
        <row r="2082">
          <cell r="B2082">
            <v>4201</v>
          </cell>
          <cell r="P2082">
            <v>263743.53999999998</v>
          </cell>
          <cell r="Q2082">
            <v>206605.72</v>
          </cell>
        </row>
        <row r="2083">
          <cell r="B2083">
            <v>4201</v>
          </cell>
          <cell r="P2083">
            <v>1032</v>
          </cell>
          <cell r="Q2083">
            <v>0</v>
          </cell>
        </row>
        <row r="2084">
          <cell r="B2084">
            <v>4201</v>
          </cell>
          <cell r="P2084">
            <v>983.58</v>
          </cell>
          <cell r="Q2084">
            <v>983.58</v>
          </cell>
        </row>
        <row r="2085">
          <cell r="B2085">
            <v>4201</v>
          </cell>
          <cell r="P2085">
            <v>6551.72</v>
          </cell>
          <cell r="Q2085">
            <v>0</v>
          </cell>
        </row>
        <row r="2086">
          <cell r="B2086">
            <v>4201</v>
          </cell>
          <cell r="P2086">
            <v>5778.21</v>
          </cell>
          <cell r="Q2086">
            <v>5433.21</v>
          </cell>
        </row>
        <row r="2087">
          <cell r="B2087">
            <v>4201</v>
          </cell>
          <cell r="P2087">
            <v>3318.97</v>
          </cell>
          <cell r="Q2087">
            <v>3318.97</v>
          </cell>
        </row>
        <row r="2088">
          <cell r="B2088">
            <v>4201</v>
          </cell>
          <cell r="P2088">
            <v>13328.62</v>
          </cell>
          <cell r="Q2088">
            <v>5258.62</v>
          </cell>
        </row>
        <row r="2089">
          <cell r="B2089">
            <v>4201</v>
          </cell>
          <cell r="P2089">
            <v>420347.58</v>
          </cell>
          <cell r="Q2089">
            <v>420347.58</v>
          </cell>
        </row>
        <row r="2090">
          <cell r="B2090">
            <v>4201</v>
          </cell>
          <cell r="P2090">
            <v>1807651.64</v>
          </cell>
          <cell r="Q2090">
            <v>1178000.8600000001</v>
          </cell>
        </row>
        <row r="2091">
          <cell r="B2091">
            <v>4201</v>
          </cell>
          <cell r="P2091">
            <v>594000</v>
          </cell>
          <cell r="Q2091">
            <v>468000</v>
          </cell>
        </row>
        <row r="2092">
          <cell r="B2092">
            <v>4201</v>
          </cell>
          <cell r="P2092">
            <v>0</v>
          </cell>
          <cell r="Q2092">
            <v>0</v>
          </cell>
        </row>
        <row r="2093">
          <cell r="B2093">
            <v>4201</v>
          </cell>
          <cell r="P2093">
            <v>0</v>
          </cell>
          <cell r="Q2093">
            <v>0</v>
          </cell>
        </row>
        <row r="2094">
          <cell r="B2094">
            <v>4201</v>
          </cell>
          <cell r="P2094">
            <v>10345</v>
          </cell>
          <cell r="Q2094">
            <v>10345</v>
          </cell>
        </row>
        <row r="2095">
          <cell r="B2095">
            <v>4201</v>
          </cell>
          <cell r="P2095">
            <v>50000</v>
          </cell>
          <cell r="Q2095">
            <v>50000</v>
          </cell>
        </row>
        <row r="2096">
          <cell r="B2096">
            <v>4201</v>
          </cell>
          <cell r="P2096">
            <v>26498.25</v>
          </cell>
          <cell r="Q2096">
            <v>0</v>
          </cell>
        </row>
        <row r="2097">
          <cell r="B2097">
            <v>4201</v>
          </cell>
          <cell r="P2097">
            <v>26498.25</v>
          </cell>
          <cell r="Q2097">
            <v>0</v>
          </cell>
        </row>
        <row r="2098">
          <cell r="B2098">
            <v>4201</v>
          </cell>
          <cell r="P2098">
            <v>176905.56</v>
          </cell>
          <cell r="Q2098">
            <v>0</v>
          </cell>
        </row>
        <row r="2099">
          <cell r="B2099">
            <v>4201</v>
          </cell>
          <cell r="P2099">
            <v>26498.25</v>
          </cell>
          <cell r="Q2099">
            <v>0</v>
          </cell>
        </row>
        <row r="2100">
          <cell r="B2100">
            <v>4201</v>
          </cell>
          <cell r="P2100">
            <v>0</v>
          </cell>
          <cell r="Q2100">
            <v>0</v>
          </cell>
        </row>
        <row r="2101">
          <cell r="B2101">
            <v>4202</v>
          </cell>
          <cell r="P2101">
            <v>176424.06</v>
          </cell>
          <cell r="Q2101">
            <v>176415.62</v>
          </cell>
        </row>
        <row r="2102">
          <cell r="B2102">
            <v>4202</v>
          </cell>
          <cell r="P2102">
            <v>174562.86</v>
          </cell>
          <cell r="Q2102">
            <v>174554.51</v>
          </cell>
        </row>
        <row r="2103">
          <cell r="B2103">
            <v>4202</v>
          </cell>
          <cell r="P2103">
            <v>263191.67</v>
          </cell>
          <cell r="Q2103">
            <v>263191.67</v>
          </cell>
        </row>
        <row r="2104">
          <cell r="B2104">
            <v>4202</v>
          </cell>
          <cell r="P2104">
            <v>128288.13</v>
          </cell>
          <cell r="Q2104">
            <v>127809.11</v>
          </cell>
        </row>
        <row r="2105">
          <cell r="B2105">
            <v>4202</v>
          </cell>
          <cell r="P2105">
            <v>17640</v>
          </cell>
          <cell r="Q2105">
            <v>17639.16</v>
          </cell>
        </row>
        <row r="2106">
          <cell r="B2106">
            <v>4202</v>
          </cell>
          <cell r="P2106">
            <v>4070.1</v>
          </cell>
          <cell r="Q2106">
            <v>0</v>
          </cell>
        </row>
        <row r="2107">
          <cell r="B2107">
            <v>4202</v>
          </cell>
          <cell r="P2107">
            <v>3834.69</v>
          </cell>
          <cell r="Q2107">
            <v>3821.74</v>
          </cell>
        </row>
        <row r="2108">
          <cell r="B2108">
            <v>4202</v>
          </cell>
          <cell r="P2108">
            <v>38737.47</v>
          </cell>
          <cell r="Q2108">
            <v>0</v>
          </cell>
        </row>
        <row r="2109">
          <cell r="B2109">
            <v>4202</v>
          </cell>
          <cell r="P2109">
            <v>36565.879999999997</v>
          </cell>
          <cell r="Q2109">
            <v>36532.9</v>
          </cell>
        </row>
        <row r="2110">
          <cell r="B2110">
            <v>4202</v>
          </cell>
          <cell r="P2110">
            <v>22639.86</v>
          </cell>
          <cell r="Q2110">
            <v>22628.44</v>
          </cell>
        </row>
        <row r="2111">
          <cell r="B2111">
            <v>4202</v>
          </cell>
          <cell r="P2111">
            <v>21717.42</v>
          </cell>
          <cell r="Q2111">
            <v>18253.509999999998</v>
          </cell>
        </row>
        <row r="2112">
          <cell r="B2112">
            <v>4202</v>
          </cell>
          <cell r="P2112">
            <v>62382.02</v>
          </cell>
          <cell r="Q2112">
            <v>51908.25</v>
          </cell>
        </row>
        <row r="2113">
          <cell r="B2113">
            <v>4202</v>
          </cell>
          <cell r="P2113">
            <v>18989.759999999998</v>
          </cell>
          <cell r="Q2113">
            <v>18982.45</v>
          </cell>
        </row>
        <row r="2114">
          <cell r="B2114">
            <v>4202</v>
          </cell>
          <cell r="P2114">
            <v>0</v>
          </cell>
          <cell r="Q2114">
            <v>0</v>
          </cell>
        </row>
        <row r="2115">
          <cell r="B2115">
            <v>4202</v>
          </cell>
          <cell r="P2115">
            <v>2859.27</v>
          </cell>
          <cell r="Q2115">
            <v>0</v>
          </cell>
        </row>
        <row r="2116">
          <cell r="B2116">
            <v>4202</v>
          </cell>
          <cell r="P2116">
            <v>0</v>
          </cell>
          <cell r="Q2116">
            <v>0</v>
          </cell>
        </row>
        <row r="2117">
          <cell r="B2117">
            <v>4202</v>
          </cell>
          <cell r="P2117">
            <v>0</v>
          </cell>
          <cell r="Q2117">
            <v>0</v>
          </cell>
        </row>
        <row r="2118">
          <cell r="B2118">
            <v>4202</v>
          </cell>
          <cell r="P2118">
            <v>15330</v>
          </cell>
          <cell r="Q2118">
            <v>15329.27</v>
          </cell>
        </row>
        <row r="2119">
          <cell r="B2119">
            <v>4202</v>
          </cell>
          <cell r="P2119">
            <v>14490</v>
          </cell>
          <cell r="Q2119">
            <v>14489.31</v>
          </cell>
        </row>
        <row r="2120">
          <cell r="B2120">
            <v>4202</v>
          </cell>
          <cell r="P2120">
            <v>0</v>
          </cell>
          <cell r="Q2120">
            <v>0</v>
          </cell>
        </row>
        <row r="2121">
          <cell r="B2121">
            <v>4202</v>
          </cell>
          <cell r="P2121">
            <v>0</v>
          </cell>
          <cell r="Q2121">
            <v>0</v>
          </cell>
        </row>
        <row r="2122">
          <cell r="B2122">
            <v>4202</v>
          </cell>
          <cell r="P2122">
            <v>0</v>
          </cell>
          <cell r="Q2122">
            <v>0</v>
          </cell>
        </row>
        <row r="2123">
          <cell r="B2123">
            <v>4202</v>
          </cell>
          <cell r="P2123">
            <v>24000</v>
          </cell>
          <cell r="Q2123">
            <v>23998.85</v>
          </cell>
        </row>
        <row r="2124">
          <cell r="B2124">
            <v>4202</v>
          </cell>
          <cell r="P2124">
            <v>334.82</v>
          </cell>
          <cell r="Q2124">
            <v>334.82</v>
          </cell>
        </row>
        <row r="2125">
          <cell r="B2125">
            <v>4202</v>
          </cell>
          <cell r="P2125">
            <v>10775.86</v>
          </cell>
          <cell r="Q2125">
            <v>0</v>
          </cell>
        </row>
        <row r="2126">
          <cell r="B2126">
            <v>4202</v>
          </cell>
          <cell r="P2126">
            <v>84687.85</v>
          </cell>
          <cell r="Q2126">
            <v>703.45</v>
          </cell>
        </row>
        <row r="2127">
          <cell r="B2127">
            <v>4202</v>
          </cell>
          <cell r="P2127">
            <v>726.75</v>
          </cell>
          <cell r="Q2127">
            <v>726.75</v>
          </cell>
        </row>
        <row r="2128">
          <cell r="B2128">
            <v>4202</v>
          </cell>
          <cell r="P2128">
            <v>154919.88</v>
          </cell>
          <cell r="Q2128">
            <v>126917.59</v>
          </cell>
        </row>
        <row r="2129">
          <cell r="B2129">
            <v>4202</v>
          </cell>
          <cell r="P2129">
            <v>0</v>
          </cell>
          <cell r="Q2129">
            <v>0</v>
          </cell>
        </row>
        <row r="2130">
          <cell r="B2130">
            <v>4202</v>
          </cell>
          <cell r="P2130">
            <v>0</v>
          </cell>
          <cell r="Q2130">
            <v>0</v>
          </cell>
        </row>
        <row r="2131">
          <cell r="B2131">
            <v>4202</v>
          </cell>
          <cell r="P2131">
            <v>2057.77</v>
          </cell>
          <cell r="Q2131">
            <v>2057.77</v>
          </cell>
        </row>
        <row r="2132">
          <cell r="B2132">
            <v>4202</v>
          </cell>
          <cell r="P2132">
            <v>2853.45</v>
          </cell>
          <cell r="Q2132">
            <v>0</v>
          </cell>
        </row>
        <row r="2133">
          <cell r="B2133">
            <v>4202</v>
          </cell>
          <cell r="P2133">
            <v>81733.62</v>
          </cell>
          <cell r="Q2133">
            <v>133.62</v>
          </cell>
        </row>
        <row r="2134">
          <cell r="B2134">
            <v>4202</v>
          </cell>
          <cell r="P2134">
            <v>13342.1</v>
          </cell>
          <cell r="Q2134">
            <v>10919.67</v>
          </cell>
        </row>
        <row r="2135">
          <cell r="B2135">
            <v>4202</v>
          </cell>
          <cell r="P2135">
            <v>59760</v>
          </cell>
          <cell r="Q2135">
            <v>0</v>
          </cell>
        </row>
        <row r="2136">
          <cell r="B2136">
            <v>4202</v>
          </cell>
          <cell r="P2136">
            <v>2664.61</v>
          </cell>
          <cell r="Q2136">
            <v>0</v>
          </cell>
        </row>
        <row r="2137">
          <cell r="B2137">
            <v>4202</v>
          </cell>
          <cell r="P2137">
            <v>2664.61</v>
          </cell>
          <cell r="Q2137">
            <v>0</v>
          </cell>
        </row>
        <row r="2138">
          <cell r="B2138">
            <v>4202</v>
          </cell>
          <cell r="P2138">
            <v>17774</v>
          </cell>
          <cell r="Q2138">
            <v>0</v>
          </cell>
        </row>
        <row r="2139">
          <cell r="B2139">
            <v>4202</v>
          </cell>
          <cell r="P2139">
            <v>2664.61</v>
          </cell>
          <cell r="Q2139">
            <v>0</v>
          </cell>
        </row>
        <row r="2140">
          <cell r="B2140">
            <v>4202</v>
          </cell>
          <cell r="P2140">
            <v>0</v>
          </cell>
          <cell r="Q2140">
            <v>0</v>
          </cell>
        </row>
        <row r="2141">
          <cell r="B2141">
            <v>4203</v>
          </cell>
          <cell r="P2141">
            <v>1787984.44</v>
          </cell>
          <cell r="Q2141">
            <v>1787899.36</v>
          </cell>
        </row>
        <row r="2142">
          <cell r="B2142">
            <v>4203</v>
          </cell>
          <cell r="P2142">
            <v>1765789.97</v>
          </cell>
          <cell r="Q2142">
            <v>1765706.5</v>
          </cell>
        </row>
        <row r="2143">
          <cell r="B2143">
            <v>4203</v>
          </cell>
          <cell r="P2143">
            <v>1747713.58</v>
          </cell>
          <cell r="Q2143">
            <v>1747713.58</v>
          </cell>
        </row>
        <row r="2144">
          <cell r="B2144">
            <v>4203</v>
          </cell>
          <cell r="P2144">
            <v>684367.56</v>
          </cell>
          <cell r="Q2144">
            <v>682231</v>
          </cell>
        </row>
        <row r="2145">
          <cell r="B2145">
            <v>4203</v>
          </cell>
          <cell r="P2145">
            <v>293235</v>
          </cell>
          <cell r="Q2145">
            <v>293221.43</v>
          </cell>
        </row>
        <row r="2146">
          <cell r="B2146">
            <v>4203</v>
          </cell>
          <cell r="P2146">
            <v>137218.35</v>
          </cell>
          <cell r="Q2146">
            <v>0</v>
          </cell>
        </row>
        <row r="2147">
          <cell r="B2147">
            <v>4203</v>
          </cell>
          <cell r="P2147">
            <v>57929.43</v>
          </cell>
          <cell r="Q2147">
            <v>57886.01</v>
          </cell>
        </row>
        <row r="2148">
          <cell r="B2148">
            <v>4203</v>
          </cell>
          <cell r="P2148">
            <v>1210767.45</v>
          </cell>
          <cell r="Q2148">
            <v>0</v>
          </cell>
        </row>
        <row r="2149">
          <cell r="B2149">
            <v>4203</v>
          </cell>
          <cell r="P2149">
            <v>968637.8</v>
          </cell>
          <cell r="Q2149">
            <v>968475.43</v>
          </cell>
        </row>
        <row r="2150">
          <cell r="B2150">
            <v>4203</v>
          </cell>
          <cell r="P2150">
            <v>41197.56</v>
          </cell>
          <cell r="Q2150">
            <v>41196.54</v>
          </cell>
        </row>
        <row r="2151">
          <cell r="B2151">
            <v>4203</v>
          </cell>
          <cell r="P2151">
            <v>207158.78</v>
          </cell>
          <cell r="Q2151">
            <v>174316.01</v>
          </cell>
        </row>
        <row r="2152">
          <cell r="B2152">
            <v>4203</v>
          </cell>
          <cell r="P2152">
            <v>631184.56999999995</v>
          </cell>
          <cell r="Q2152">
            <v>526456.18999999994</v>
          </cell>
        </row>
        <row r="2153">
          <cell r="B2153">
            <v>4203</v>
          </cell>
          <cell r="P2153">
            <v>269081.34999999998</v>
          </cell>
          <cell r="Q2153">
            <v>268883.48</v>
          </cell>
        </row>
        <row r="2154">
          <cell r="B2154">
            <v>4203</v>
          </cell>
          <cell r="P2154">
            <v>265436.15999999997</v>
          </cell>
          <cell r="Q2154">
            <v>0</v>
          </cell>
        </row>
        <row r="2155">
          <cell r="B2155">
            <v>4203</v>
          </cell>
          <cell r="P2155">
            <v>88908.51</v>
          </cell>
          <cell r="Q2155">
            <v>0</v>
          </cell>
        </row>
        <row r="2156">
          <cell r="B2156">
            <v>4203</v>
          </cell>
          <cell r="P2156">
            <v>18212.13</v>
          </cell>
          <cell r="Q2156">
            <v>0</v>
          </cell>
        </row>
        <row r="2157">
          <cell r="B2157">
            <v>4203</v>
          </cell>
          <cell r="P2157">
            <v>0</v>
          </cell>
          <cell r="Q2157">
            <v>0</v>
          </cell>
        </row>
        <row r="2158">
          <cell r="B2158">
            <v>4203</v>
          </cell>
          <cell r="P2158">
            <v>158645</v>
          </cell>
          <cell r="Q2158">
            <v>158637.46</v>
          </cell>
        </row>
        <row r="2159">
          <cell r="B2159">
            <v>4203</v>
          </cell>
          <cell r="P2159">
            <v>149995</v>
          </cell>
          <cell r="Q2159">
            <v>149987.87</v>
          </cell>
        </row>
        <row r="2160">
          <cell r="B2160">
            <v>4203</v>
          </cell>
          <cell r="P2160">
            <v>0</v>
          </cell>
          <cell r="Q2160">
            <v>0</v>
          </cell>
        </row>
        <row r="2161">
          <cell r="B2161">
            <v>4203</v>
          </cell>
          <cell r="P2161">
            <v>0</v>
          </cell>
          <cell r="Q2161">
            <v>0</v>
          </cell>
        </row>
        <row r="2162">
          <cell r="B2162">
            <v>4203</v>
          </cell>
          <cell r="P2162">
            <v>0</v>
          </cell>
          <cell r="Q2162">
            <v>0</v>
          </cell>
        </row>
        <row r="2163">
          <cell r="B2163">
            <v>4203</v>
          </cell>
          <cell r="P2163">
            <v>0</v>
          </cell>
          <cell r="Q2163">
            <v>0</v>
          </cell>
        </row>
        <row r="2164">
          <cell r="B2164">
            <v>4203</v>
          </cell>
          <cell r="P2164">
            <v>0</v>
          </cell>
          <cell r="Q2164">
            <v>0</v>
          </cell>
        </row>
        <row r="2165">
          <cell r="B2165">
            <v>4203</v>
          </cell>
          <cell r="P2165">
            <v>0</v>
          </cell>
          <cell r="Q2165">
            <v>0</v>
          </cell>
        </row>
        <row r="2166">
          <cell r="B2166">
            <v>4203</v>
          </cell>
          <cell r="P2166">
            <v>185</v>
          </cell>
          <cell r="Q2166">
            <v>185</v>
          </cell>
        </row>
        <row r="2167">
          <cell r="B2167">
            <v>4203</v>
          </cell>
          <cell r="P2167">
            <v>197.41</v>
          </cell>
          <cell r="Q2167">
            <v>197.41</v>
          </cell>
        </row>
        <row r="2168">
          <cell r="B2168">
            <v>4203</v>
          </cell>
          <cell r="P2168">
            <v>0</v>
          </cell>
          <cell r="Q2168">
            <v>0</v>
          </cell>
        </row>
        <row r="2169">
          <cell r="B2169">
            <v>4203</v>
          </cell>
          <cell r="P2169">
            <v>0</v>
          </cell>
          <cell r="Q2169">
            <v>0</v>
          </cell>
        </row>
        <row r="2170">
          <cell r="B2170">
            <v>4203</v>
          </cell>
          <cell r="P2170">
            <v>7032.73</v>
          </cell>
          <cell r="Q2170">
            <v>7032.73</v>
          </cell>
        </row>
        <row r="2171">
          <cell r="B2171">
            <v>4203</v>
          </cell>
          <cell r="P2171">
            <v>0</v>
          </cell>
          <cell r="Q2171">
            <v>0</v>
          </cell>
        </row>
        <row r="2172">
          <cell r="B2172">
            <v>4203</v>
          </cell>
          <cell r="P2172">
            <v>1422.41</v>
          </cell>
          <cell r="Q2172">
            <v>1422.41</v>
          </cell>
        </row>
        <row r="2173">
          <cell r="B2173">
            <v>4203</v>
          </cell>
          <cell r="P2173">
            <v>558.62</v>
          </cell>
          <cell r="Q2173">
            <v>558.62</v>
          </cell>
        </row>
        <row r="2174">
          <cell r="B2174">
            <v>4203</v>
          </cell>
          <cell r="P2174">
            <v>50552.800000000003</v>
          </cell>
          <cell r="Q2174">
            <v>40535.269999999997</v>
          </cell>
        </row>
        <row r="2175">
          <cell r="B2175">
            <v>4203</v>
          </cell>
          <cell r="P2175">
            <v>482.76</v>
          </cell>
          <cell r="Q2175">
            <v>482.76</v>
          </cell>
        </row>
        <row r="2176">
          <cell r="B2176">
            <v>4203</v>
          </cell>
          <cell r="P2176">
            <v>0</v>
          </cell>
          <cell r="Q2176">
            <v>0</v>
          </cell>
        </row>
        <row r="2177">
          <cell r="B2177">
            <v>4203</v>
          </cell>
          <cell r="P2177">
            <v>206.03</v>
          </cell>
          <cell r="Q2177">
            <v>206.03</v>
          </cell>
        </row>
        <row r="2178">
          <cell r="B2178">
            <v>4203</v>
          </cell>
          <cell r="P2178">
            <v>0</v>
          </cell>
          <cell r="Q2178">
            <v>0</v>
          </cell>
        </row>
        <row r="2179">
          <cell r="B2179">
            <v>4203</v>
          </cell>
          <cell r="P2179">
            <v>320</v>
          </cell>
          <cell r="Q2179">
            <v>320</v>
          </cell>
        </row>
        <row r="2180">
          <cell r="B2180">
            <v>4203</v>
          </cell>
          <cell r="P2180">
            <v>1208.48</v>
          </cell>
          <cell r="Q2180">
            <v>1208.48</v>
          </cell>
        </row>
        <row r="2181">
          <cell r="B2181">
            <v>4203</v>
          </cell>
          <cell r="P2181">
            <v>2135145.6</v>
          </cell>
          <cell r="Q2181">
            <v>1537764.8</v>
          </cell>
        </row>
        <row r="2182">
          <cell r="B2182">
            <v>4203</v>
          </cell>
          <cell r="P2182">
            <v>75120</v>
          </cell>
          <cell r="Q2182">
            <v>62600</v>
          </cell>
        </row>
        <row r="2183">
          <cell r="B2183">
            <v>4203</v>
          </cell>
          <cell r="P2183">
            <v>0</v>
          </cell>
          <cell r="Q2183">
            <v>0</v>
          </cell>
        </row>
        <row r="2184">
          <cell r="B2184">
            <v>4203</v>
          </cell>
          <cell r="P2184">
            <v>198.29</v>
          </cell>
          <cell r="Q2184">
            <v>198.29</v>
          </cell>
        </row>
        <row r="2185">
          <cell r="B2185">
            <v>4203</v>
          </cell>
          <cell r="P2185">
            <v>9500</v>
          </cell>
          <cell r="Q2185">
            <v>9500</v>
          </cell>
        </row>
        <row r="2186">
          <cell r="B2186">
            <v>4203</v>
          </cell>
          <cell r="P2186">
            <v>23164.54</v>
          </cell>
          <cell r="Q2186">
            <v>0</v>
          </cell>
        </row>
        <row r="2187">
          <cell r="B2187">
            <v>4203</v>
          </cell>
          <cell r="P2187">
            <v>23164.54</v>
          </cell>
          <cell r="Q2187">
            <v>0</v>
          </cell>
        </row>
        <row r="2188">
          <cell r="B2188">
            <v>4203</v>
          </cell>
          <cell r="P2188">
            <v>154585.09</v>
          </cell>
          <cell r="Q2188">
            <v>0</v>
          </cell>
        </row>
        <row r="2189">
          <cell r="B2189">
            <v>4203</v>
          </cell>
          <cell r="P2189">
            <v>23164.54</v>
          </cell>
          <cell r="Q2189">
            <v>0</v>
          </cell>
        </row>
        <row r="2190">
          <cell r="B2190">
            <v>4204</v>
          </cell>
          <cell r="P2190">
            <v>315517.13</v>
          </cell>
          <cell r="Q2190">
            <v>315501.34000000003</v>
          </cell>
        </row>
        <row r="2191">
          <cell r="B2191">
            <v>4204</v>
          </cell>
          <cell r="P2191">
            <v>313447.05</v>
          </cell>
          <cell r="Q2191">
            <v>313431.58</v>
          </cell>
        </row>
        <row r="2192">
          <cell r="B2192">
            <v>4204</v>
          </cell>
          <cell r="P2192">
            <v>408407.22</v>
          </cell>
          <cell r="Q2192">
            <v>408407.22</v>
          </cell>
        </row>
        <row r="2193">
          <cell r="B2193">
            <v>4204</v>
          </cell>
          <cell r="P2193">
            <v>370700.92</v>
          </cell>
          <cell r="Q2193">
            <v>369568.22</v>
          </cell>
        </row>
        <row r="2194">
          <cell r="B2194">
            <v>4204</v>
          </cell>
          <cell r="P2194">
            <v>25235</v>
          </cell>
          <cell r="Q2194">
            <v>25233.73</v>
          </cell>
        </row>
        <row r="2195">
          <cell r="B2195">
            <v>4204</v>
          </cell>
          <cell r="P2195">
            <v>41053.08</v>
          </cell>
          <cell r="Q2195">
            <v>0</v>
          </cell>
        </row>
        <row r="2196">
          <cell r="B2196">
            <v>4204</v>
          </cell>
          <cell r="P2196">
            <v>3596.13</v>
          </cell>
          <cell r="Q2196">
            <v>3588.96</v>
          </cell>
        </row>
        <row r="2197">
          <cell r="B2197">
            <v>4204</v>
          </cell>
          <cell r="P2197">
            <v>377046.75</v>
          </cell>
          <cell r="Q2197">
            <v>0</v>
          </cell>
        </row>
        <row r="2198">
          <cell r="B2198">
            <v>4204</v>
          </cell>
          <cell r="P2198">
            <v>20602.41</v>
          </cell>
          <cell r="Q2198">
            <v>20570.88</v>
          </cell>
        </row>
        <row r="2199">
          <cell r="B2199">
            <v>4204</v>
          </cell>
          <cell r="P2199">
            <v>19704.240000000002</v>
          </cell>
          <cell r="Q2199">
            <v>19703.89</v>
          </cell>
        </row>
        <row r="2200">
          <cell r="B2200">
            <v>4204</v>
          </cell>
          <cell r="P2200">
            <v>39674.54</v>
          </cell>
          <cell r="Q2200">
            <v>32883.120000000003</v>
          </cell>
        </row>
        <row r="2201">
          <cell r="B2201">
            <v>4204</v>
          </cell>
          <cell r="P2201">
            <v>112038.05</v>
          </cell>
          <cell r="Q2201">
            <v>92628.160000000003</v>
          </cell>
        </row>
        <row r="2202">
          <cell r="B2202">
            <v>4204</v>
          </cell>
          <cell r="P2202">
            <v>49892.22</v>
          </cell>
          <cell r="Q2202">
            <v>49892.22</v>
          </cell>
        </row>
        <row r="2203">
          <cell r="B2203">
            <v>4204</v>
          </cell>
          <cell r="P2203">
            <v>0</v>
          </cell>
          <cell r="Q2203">
            <v>0</v>
          </cell>
        </row>
        <row r="2204">
          <cell r="B2204">
            <v>4204</v>
          </cell>
          <cell r="P2204">
            <v>26197.23</v>
          </cell>
          <cell r="Q2204">
            <v>0</v>
          </cell>
        </row>
        <row r="2205">
          <cell r="B2205">
            <v>4204</v>
          </cell>
          <cell r="P2205">
            <v>0</v>
          </cell>
          <cell r="Q2205">
            <v>0</v>
          </cell>
        </row>
        <row r="2206">
          <cell r="B2206">
            <v>4204</v>
          </cell>
          <cell r="P2206">
            <v>0</v>
          </cell>
          <cell r="Q2206">
            <v>0</v>
          </cell>
        </row>
        <row r="2207">
          <cell r="B2207">
            <v>4204</v>
          </cell>
          <cell r="P2207">
            <v>30295</v>
          </cell>
          <cell r="Q2207">
            <v>30293.43</v>
          </cell>
        </row>
        <row r="2208">
          <cell r="B2208">
            <v>4204</v>
          </cell>
          <cell r="P2208">
            <v>28635</v>
          </cell>
          <cell r="Q2208">
            <v>28633.52</v>
          </cell>
        </row>
        <row r="2209">
          <cell r="B2209">
            <v>4204</v>
          </cell>
          <cell r="P2209">
            <v>0</v>
          </cell>
          <cell r="Q2209">
            <v>0</v>
          </cell>
        </row>
        <row r="2210">
          <cell r="B2210">
            <v>4204</v>
          </cell>
          <cell r="P2210">
            <v>0</v>
          </cell>
          <cell r="Q2210">
            <v>0</v>
          </cell>
        </row>
        <row r="2211">
          <cell r="B2211">
            <v>4204</v>
          </cell>
          <cell r="P2211">
            <v>0</v>
          </cell>
          <cell r="Q2211">
            <v>0</v>
          </cell>
        </row>
        <row r="2212">
          <cell r="B2212">
            <v>4204</v>
          </cell>
          <cell r="P2212">
            <v>0</v>
          </cell>
          <cell r="Q2212">
            <v>0</v>
          </cell>
        </row>
        <row r="2213">
          <cell r="B2213">
            <v>4204</v>
          </cell>
          <cell r="P2213">
            <v>0</v>
          </cell>
          <cell r="Q2213">
            <v>0</v>
          </cell>
        </row>
        <row r="2214">
          <cell r="B2214">
            <v>4204</v>
          </cell>
          <cell r="P2214">
            <v>0</v>
          </cell>
          <cell r="Q2214">
            <v>0</v>
          </cell>
        </row>
        <row r="2215">
          <cell r="B2215">
            <v>4204</v>
          </cell>
          <cell r="P2215">
            <v>0</v>
          </cell>
          <cell r="Q2215">
            <v>0</v>
          </cell>
        </row>
        <row r="2216">
          <cell r="B2216">
            <v>4204</v>
          </cell>
          <cell r="P2216">
            <v>296.25</v>
          </cell>
          <cell r="Q2216">
            <v>296.25</v>
          </cell>
        </row>
        <row r="2217">
          <cell r="B2217">
            <v>4204</v>
          </cell>
          <cell r="P2217">
            <v>375</v>
          </cell>
          <cell r="Q2217">
            <v>375</v>
          </cell>
        </row>
        <row r="2218">
          <cell r="B2218">
            <v>4204</v>
          </cell>
          <cell r="P2218">
            <v>42150.36</v>
          </cell>
          <cell r="Q2218">
            <v>13793.11</v>
          </cell>
        </row>
        <row r="2219">
          <cell r="B2219">
            <v>4204</v>
          </cell>
          <cell r="P2219">
            <v>485799.1</v>
          </cell>
          <cell r="Q2219">
            <v>370370.7</v>
          </cell>
        </row>
        <row r="2220">
          <cell r="B2220">
            <v>4204</v>
          </cell>
          <cell r="P2220">
            <v>2236.21</v>
          </cell>
          <cell r="Q2220">
            <v>2236.21</v>
          </cell>
        </row>
        <row r="2221">
          <cell r="B2221">
            <v>4204</v>
          </cell>
          <cell r="P2221">
            <v>374.13</v>
          </cell>
          <cell r="Q2221">
            <v>374.13</v>
          </cell>
        </row>
        <row r="2222">
          <cell r="B2222">
            <v>4204</v>
          </cell>
          <cell r="P2222">
            <v>0</v>
          </cell>
          <cell r="Q2222">
            <v>0</v>
          </cell>
        </row>
        <row r="2223">
          <cell r="B2223">
            <v>4204</v>
          </cell>
          <cell r="P2223">
            <v>308841.17</v>
          </cell>
          <cell r="Q2223">
            <v>247211.51</v>
          </cell>
        </row>
        <row r="2224">
          <cell r="B2224">
            <v>4204</v>
          </cell>
          <cell r="P2224">
            <v>0</v>
          </cell>
          <cell r="Q2224">
            <v>0</v>
          </cell>
        </row>
        <row r="2225">
          <cell r="B2225">
            <v>4204</v>
          </cell>
          <cell r="P2225">
            <v>0</v>
          </cell>
          <cell r="Q2225">
            <v>0</v>
          </cell>
        </row>
        <row r="2226">
          <cell r="B2226">
            <v>4204</v>
          </cell>
          <cell r="P2226">
            <v>32210.69</v>
          </cell>
          <cell r="Q2226">
            <v>1730.87</v>
          </cell>
        </row>
        <row r="2227">
          <cell r="B2227">
            <v>4204</v>
          </cell>
          <cell r="P2227">
            <v>0</v>
          </cell>
          <cell r="Q2227">
            <v>0</v>
          </cell>
        </row>
        <row r="2228">
          <cell r="B2228">
            <v>4204</v>
          </cell>
          <cell r="P2228">
            <v>5760</v>
          </cell>
          <cell r="Q2228">
            <v>0</v>
          </cell>
        </row>
        <row r="2229">
          <cell r="B2229">
            <v>4204</v>
          </cell>
          <cell r="P2229">
            <v>25388.85</v>
          </cell>
          <cell r="Q2229">
            <v>8156.1</v>
          </cell>
        </row>
        <row r="2230">
          <cell r="B2230">
            <v>4204</v>
          </cell>
          <cell r="P2230">
            <v>0</v>
          </cell>
          <cell r="Q2230">
            <v>0</v>
          </cell>
        </row>
        <row r="2231">
          <cell r="B2231">
            <v>4204</v>
          </cell>
          <cell r="P2231">
            <v>1000</v>
          </cell>
          <cell r="Q2231">
            <v>0</v>
          </cell>
        </row>
        <row r="2232">
          <cell r="B2232">
            <v>4204</v>
          </cell>
          <cell r="P2232">
            <v>0</v>
          </cell>
          <cell r="Q2232">
            <v>0</v>
          </cell>
        </row>
        <row r="2233">
          <cell r="B2233">
            <v>4204</v>
          </cell>
          <cell r="P2233">
            <v>4689.83</v>
          </cell>
          <cell r="Q2233">
            <v>0</v>
          </cell>
        </row>
        <row r="2234">
          <cell r="B2234">
            <v>4204</v>
          </cell>
          <cell r="P2234">
            <v>4689.83</v>
          </cell>
          <cell r="Q2234">
            <v>0</v>
          </cell>
        </row>
        <row r="2235">
          <cell r="B2235">
            <v>4204</v>
          </cell>
          <cell r="P2235">
            <v>31280.55</v>
          </cell>
          <cell r="Q2235">
            <v>0</v>
          </cell>
        </row>
        <row r="2236">
          <cell r="B2236">
            <v>4204</v>
          </cell>
          <cell r="P2236">
            <v>4689.83</v>
          </cell>
          <cell r="Q2236">
            <v>0</v>
          </cell>
        </row>
        <row r="2237">
          <cell r="B2237">
            <v>5000</v>
          </cell>
          <cell r="P2237">
            <v>0</v>
          </cell>
          <cell r="Q2237">
            <v>0</v>
          </cell>
        </row>
        <row r="2238">
          <cell r="B2238">
            <v>5000</v>
          </cell>
          <cell r="P2238">
            <v>0</v>
          </cell>
          <cell r="Q2238">
            <v>0</v>
          </cell>
        </row>
        <row r="2239">
          <cell r="B2239">
            <v>5000</v>
          </cell>
          <cell r="P2239">
            <v>73947</v>
          </cell>
          <cell r="Q2239">
            <v>73947</v>
          </cell>
        </row>
        <row r="2240">
          <cell r="B2240">
            <v>5000</v>
          </cell>
          <cell r="P2240">
            <v>150973.41</v>
          </cell>
          <cell r="Q2240">
            <v>150973.41</v>
          </cell>
        </row>
        <row r="2241">
          <cell r="B2241">
            <v>5000</v>
          </cell>
          <cell r="P2241">
            <v>24164.560000000001</v>
          </cell>
          <cell r="Q2241">
            <v>24077.43</v>
          </cell>
        </row>
        <row r="2242">
          <cell r="B2242">
            <v>5000</v>
          </cell>
          <cell r="P2242">
            <v>0</v>
          </cell>
          <cell r="Q2242">
            <v>0</v>
          </cell>
        </row>
        <row r="2243">
          <cell r="B2243">
            <v>5000</v>
          </cell>
          <cell r="P2243">
            <v>8082.45</v>
          </cell>
          <cell r="Q2243">
            <v>0</v>
          </cell>
        </row>
        <row r="2244">
          <cell r="B2244">
            <v>5000</v>
          </cell>
          <cell r="P2244">
            <v>66862.14</v>
          </cell>
          <cell r="Q2244">
            <v>0</v>
          </cell>
        </row>
        <row r="2245">
          <cell r="B2245">
            <v>5000</v>
          </cell>
          <cell r="P2245">
            <v>58691.7</v>
          </cell>
          <cell r="Q2245">
            <v>58691.7</v>
          </cell>
        </row>
        <row r="2246">
          <cell r="B2246">
            <v>5000</v>
          </cell>
          <cell r="P2246">
            <v>0</v>
          </cell>
          <cell r="Q2246">
            <v>0</v>
          </cell>
        </row>
        <row r="2247">
          <cell r="B2247">
            <v>5000</v>
          </cell>
          <cell r="P2247">
            <v>0</v>
          </cell>
          <cell r="Q2247">
            <v>0</v>
          </cell>
        </row>
        <row r="2248">
          <cell r="B2248">
            <v>5000</v>
          </cell>
          <cell r="P2248">
            <v>7889.92</v>
          </cell>
          <cell r="Q2248">
            <v>7889.92</v>
          </cell>
        </row>
        <row r="2249">
          <cell r="B2249">
            <v>5000</v>
          </cell>
          <cell r="P2249">
            <v>0</v>
          </cell>
          <cell r="Q2249">
            <v>0</v>
          </cell>
        </row>
        <row r="2250">
          <cell r="B2250">
            <v>5000</v>
          </cell>
          <cell r="P2250">
            <v>3477</v>
          </cell>
          <cell r="Q2250">
            <v>0</v>
          </cell>
        </row>
        <row r="2251">
          <cell r="B2251">
            <v>5000</v>
          </cell>
          <cell r="P2251">
            <v>0</v>
          </cell>
          <cell r="Q2251">
            <v>0</v>
          </cell>
        </row>
        <row r="2252">
          <cell r="B2252">
            <v>5000</v>
          </cell>
          <cell r="P2252">
            <v>0</v>
          </cell>
          <cell r="Q2252">
            <v>0</v>
          </cell>
        </row>
        <row r="2253">
          <cell r="B2253">
            <v>5000</v>
          </cell>
          <cell r="P2253">
            <v>0</v>
          </cell>
          <cell r="Q2253">
            <v>0</v>
          </cell>
        </row>
        <row r="2254">
          <cell r="B2254">
            <v>5000</v>
          </cell>
          <cell r="P2254">
            <v>0</v>
          </cell>
          <cell r="Q2254">
            <v>0</v>
          </cell>
        </row>
        <row r="2255">
          <cell r="B2255">
            <v>5000</v>
          </cell>
          <cell r="P2255">
            <v>0</v>
          </cell>
          <cell r="Q2255">
            <v>0</v>
          </cell>
        </row>
        <row r="2256">
          <cell r="B2256">
            <v>5000</v>
          </cell>
          <cell r="P2256">
            <v>0</v>
          </cell>
          <cell r="Q2256">
            <v>0</v>
          </cell>
        </row>
        <row r="2257">
          <cell r="B2257">
            <v>5000</v>
          </cell>
          <cell r="P2257">
            <v>0</v>
          </cell>
          <cell r="Q2257">
            <v>0</v>
          </cell>
        </row>
        <row r="2258">
          <cell r="B2258">
            <v>5000</v>
          </cell>
          <cell r="P2258">
            <v>0</v>
          </cell>
          <cell r="Q2258">
            <v>0</v>
          </cell>
        </row>
        <row r="2259">
          <cell r="B2259">
            <v>5000</v>
          </cell>
          <cell r="P2259">
            <v>30000</v>
          </cell>
          <cell r="Q2259">
            <v>30000</v>
          </cell>
        </row>
        <row r="2260">
          <cell r="B2260">
            <v>5000</v>
          </cell>
          <cell r="P2260">
            <v>837</v>
          </cell>
          <cell r="Q2260">
            <v>837</v>
          </cell>
        </row>
        <row r="2261">
          <cell r="B2261">
            <v>5000</v>
          </cell>
          <cell r="P2261">
            <v>500</v>
          </cell>
          <cell r="Q2261">
            <v>500</v>
          </cell>
        </row>
        <row r="2262">
          <cell r="B2262">
            <v>5000</v>
          </cell>
          <cell r="P2262">
            <v>0</v>
          </cell>
          <cell r="Q2262">
            <v>0</v>
          </cell>
        </row>
        <row r="2263">
          <cell r="B2263">
            <v>5000</v>
          </cell>
          <cell r="P2263">
            <v>681.3</v>
          </cell>
          <cell r="Q2263">
            <v>0</v>
          </cell>
        </row>
        <row r="2264">
          <cell r="B2264">
            <v>5000</v>
          </cell>
          <cell r="P2264">
            <v>57.76</v>
          </cell>
          <cell r="Q2264">
            <v>0</v>
          </cell>
        </row>
        <row r="2265">
          <cell r="B2265">
            <v>5000</v>
          </cell>
          <cell r="P2265">
            <v>3365.06</v>
          </cell>
          <cell r="Q2265">
            <v>2534.56</v>
          </cell>
        </row>
        <row r="2266">
          <cell r="B2266">
            <v>5000</v>
          </cell>
          <cell r="P2266">
            <v>0</v>
          </cell>
          <cell r="Q2266">
            <v>0</v>
          </cell>
        </row>
        <row r="2267">
          <cell r="B2267">
            <v>5000</v>
          </cell>
          <cell r="P2267">
            <v>521.55999999999995</v>
          </cell>
          <cell r="Q2267">
            <v>521.55999999999995</v>
          </cell>
        </row>
        <row r="2268">
          <cell r="B2268">
            <v>5000</v>
          </cell>
          <cell r="P2268">
            <v>0</v>
          </cell>
          <cell r="Q2268">
            <v>0</v>
          </cell>
        </row>
        <row r="2269">
          <cell r="B2269">
            <v>5000</v>
          </cell>
          <cell r="P2269">
            <v>0</v>
          </cell>
          <cell r="Q2269">
            <v>0</v>
          </cell>
        </row>
        <row r="2270">
          <cell r="B2270">
            <v>5000</v>
          </cell>
          <cell r="P2270">
            <v>2671.41</v>
          </cell>
          <cell r="Q2270">
            <v>2331.9</v>
          </cell>
        </row>
        <row r="2271">
          <cell r="B2271">
            <v>5000</v>
          </cell>
          <cell r="P2271">
            <v>12021</v>
          </cell>
          <cell r="Q2271">
            <v>12021</v>
          </cell>
        </row>
        <row r="2272">
          <cell r="B2272">
            <v>5000</v>
          </cell>
          <cell r="P2272">
            <v>10882.93</v>
          </cell>
          <cell r="Q2272">
            <v>7403.44</v>
          </cell>
        </row>
        <row r="2273">
          <cell r="B2273">
            <v>5000</v>
          </cell>
          <cell r="P2273">
            <v>29963.16</v>
          </cell>
          <cell r="Q2273">
            <v>19975.439999999999</v>
          </cell>
        </row>
        <row r="2274">
          <cell r="B2274">
            <v>5000</v>
          </cell>
          <cell r="P2274">
            <v>1317.24</v>
          </cell>
          <cell r="Q2274">
            <v>213.79</v>
          </cell>
        </row>
        <row r="2275">
          <cell r="B2275">
            <v>5000</v>
          </cell>
          <cell r="P2275">
            <v>0</v>
          </cell>
          <cell r="Q2275">
            <v>0</v>
          </cell>
        </row>
        <row r="2276">
          <cell r="B2276">
            <v>5000</v>
          </cell>
          <cell r="P2276">
            <v>0</v>
          </cell>
          <cell r="Q2276">
            <v>0</v>
          </cell>
        </row>
        <row r="2277">
          <cell r="B2277">
            <v>5000</v>
          </cell>
          <cell r="P2277">
            <v>0</v>
          </cell>
          <cell r="Q2277">
            <v>0</v>
          </cell>
        </row>
        <row r="2278">
          <cell r="B2278">
            <v>5000</v>
          </cell>
          <cell r="P2278">
            <v>3000</v>
          </cell>
          <cell r="Q2278">
            <v>2900</v>
          </cell>
        </row>
        <row r="2279">
          <cell r="B2279">
            <v>5000</v>
          </cell>
          <cell r="P2279">
            <v>349.11</v>
          </cell>
          <cell r="Q2279">
            <v>155.16</v>
          </cell>
        </row>
        <row r="2280">
          <cell r="B2280">
            <v>5000</v>
          </cell>
          <cell r="P2280">
            <v>0</v>
          </cell>
          <cell r="Q2280">
            <v>0</v>
          </cell>
        </row>
        <row r="2281">
          <cell r="B2281">
            <v>5000</v>
          </cell>
          <cell r="P2281">
            <v>0</v>
          </cell>
          <cell r="Q2281">
            <v>0</v>
          </cell>
        </row>
        <row r="2282">
          <cell r="B2282">
            <v>5000</v>
          </cell>
          <cell r="P2282">
            <v>0</v>
          </cell>
          <cell r="Q2282">
            <v>0</v>
          </cell>
        </row>
        <row r="2283">
          <cell r="B2283">
            <v>5000</v>
          </cell>
          <cell r="P2283">
            <v>0</v>
          </cell>
          <cell r="Q2283">
            <v>0</v>
          </cell>
        </row>
        <row r="2284">
          <cell r="B2284">
            <v>5000</v>
          </cell>
          <cell r="P2284">
            <v>1039.3800000000001</v>
          </cell>
          <cell r="Q2284">
            <v>0</v>
          </cell>
        </row>
        <row r="2285">
          <cell r="B2285">
            <v>5000</v>
          </cell>
          <cell r="P2285">
            <v>1039.3800000000001</v>
          </cell>
          <cell r="Q2285">
            <v>0</v>
          </cell>
        </row>
        <row r="2286">
          <cell r="B2286">
            <v>5000</v>
          </cell>
          <cell r="P2286">
            <v>6929.43</v>
          </cell>
          <cell r="Q2286">
            <v>0</v>
          </cell>
        </row>
        <row r="2287">
          <cell r="B2287">
            <v>5000</v>
          </cell>
          <cell r="P2287">
            <v>1039.3800000000001</v>
          </cell>
          <cell r="Q2287">
            <v>0</v>
          </cell>
        </row>
        <row r="2288">
          <cell r="B2288">
            <v>5000</v>
          </cell>
          <cell r="P2288">
            <v>0</v>
          </cell>
          <cell r="Q2288">
            <v>0</v>
          </cell>
        </row>
        <row r="2289">
          <cell r="B2289">
            <v>5000</v>
          </cell>
          <cell r="P2289">
            <v>0</v>
          </cell>
          <cell r="Q2289">
            <v>0</v>
          </cell>
        </row>
        <row r="2290">
          <cell r="B2290">
            <v>5000</v>
          </cell>
          <cell r="P2290">
            <v>0</v>
          </cell>
          <cell r="Q2290">
            <v>0</v>
          </cell>
        </row>
        <row r="2291">
          <cell r="B2291">
            <v>5000</v>
          </cell>
          <cell r="P2291">
            <v>2740637.05</v>
          </cell>
          <cell r="Q2291">
            <v>2740637.05</v>
          </cell>
        </row>
        <row r="2292">
          <cell r="B2292">
            <v>5000</v>
          </cell>
          <cell r="P2292">
            <v>2740637.05</v>
          </cell>
          <cell r="Q2292">
            <v>0</v>
          </cell>
        </row>
        <row r="2293">
          <cell r="B2293">
            <v>5100</v>
          </cell>
          <cell r="P2293">
            <v>174059.34</v>
          </cell>
          <cell r="Q2293">
            <v>174051.02</v>
          </cell>
        </row>
        <row r="2294">
          <cell r="B2294">
            <v>5100</v>
          </cell>
          <cell r="P2294">
            <v>173722.14</v>
          </cell>
          <cell r="Q2294">
            <v>173713.83</v>
          </cell>
        </row>
        <row r="2295">
          <cell r="B2295">
            <v>5100</v>
          </cell>
          <cell r="P2295">
            <v>61623.12</v>
          </cell>
          <cell r="Q2295">
            <v>61623.12</v>
          </cell>
        </row>
        <row r="2296">
          <cell r="B2296">
            <v>5100</v>
          </cell>
          <cell r="P2296">
            <v>30495.67</v>
          </cell>
          <cell r="Q2296">
            <v>30495.67</v>
          </cell>
        </row>
        <row r="2297">
          <cell r="B2297">
            <v>5100</v>
          </cell>
          <cell r="P2297">
            <v>16170</v>
          </cell>
          <cell r="Q2297">
            <v>16169.23</v>
          </cell>
        </row>
        <row r="2298">
          <cell r="B2298">
            <v>5100</v>
          </cell>
          <cell r="P2298">
            <v>12086.79</v>
          </cell>
          <cell r="Q2298">
            <v>0</v>
          </cell>
        </row>
        <row r="2299">
          <cell r="B2299">
            <v>5100</v>
          </cell>
          <cell r="P2299">
            <v>120228.51</v>
          </cell>
          <cell r="Q2299">
            <v>0</v>
          </cell>
        </row>
        <row r="2300">
          <cell r="B2300">
            <v>5100</v>
          </cell>
          <cell r="P2300">
            <v>41531.1</v>
          </cell>
          <cell r="Q2300">
            <v>41531.050000000003</v>
          </cell>
        </row>
        <row r="2301">
          <cell r="B2301">
            <v>5100</v>
          </cell>
          <cell r="P2301">
            <v>16182.81</v>
          </cell>
          <cell r="Q2301">
            <v>13496.32</v>
          </cell>
        </row>
        <row r="2302">
          <cell r="B2302">
            <v>5100</v>
          </cell>
          <cell r="P2302">
            <v>62081.599999999999</v>
          </cell>
          <cell r="Q2302">
            <v>51658.27</v>
          </cell>
        </row>
        <row r="2303">
          <cell r="B2303">
            <v>5100</v>
          </cell>
          <cell r="P2303">
            <v>0</v>
          </cell>
          <cell r="Q2303">
            <v>0</v>
          </cell>
        </row>
        <row r="2304">
          <cell r="B2304">
            <v>5100</v>
          </cell>
          <cell r="P2304">
            <v>0</v>
          </cell>
          <cell r="Q2304">
            <v>0</v>
          </cell>
        </row>
        <row r="2305">
          <cell r="B2305">
            <v>5100</v>
          </cell>
          <cell r="P2305">
            <v>9974.31</v>
          </cell>
          <cell r="Q2305">
            <v>0</v>
          </cell>
        </row>
        <row r="2306">
          <cell r="B2306">
            <v>5100</v>
          </cell>
          <cell r="P2306">
            <v>0</v>
          </cell>
          <cell r="Q2306">
            <v>0</v>
          </cell>
        </row>
        <row r="2307">
          <cell r="B2307">
            <v>5100</v>
          </cell>
          <cell r="P2307">
            <v>0</v>
          </cell>
          <cell r="Q2307">
            <v>0</v>
          </cell>
        </row>
        <row r="2308">
          <cell r="B2308">
            <v>5100</v>
          </cell>
          <cell r="P2308">
            <v>0</v>
          </cell>
          <cell r="Q2308">
            <v>0</v>
          </cell>
        </row>
        <row r="2309">
          <cell r="B2309">
            <v>5100</v>
          </cell>
          <cell r="P2309">
            <v>10950</v>
          </cell>
          <cell r="Q2309">
            <v>10949.48</v>
          </cell>
        </row>
        <row r="2310">
          <cell r="B2310">
            <v>5100</v>
          </cell>
          <cell r="P2310">
            <v>10350</v>
          </cell>
          <cell r="Q2310">
            <v>10349.51</v>
          </cell>
        </row>
        <row r="2311">
          <cell r="B2311">
            <v>5100</v>
          </cell>
          <cell r="P2311">
            <v>0</v>
          </cell>
          <cell r="Q2311">
            <v>0</v>
          </cell>
        </row>
        <row r="2312">
          <cell r="B2312">
            <v>5100</v>
          </cell>
          <cell r="P2312">
            <v>0</v>
          </cell>
          <cell r="Q2312">
            <v>0</v>
          </cell>
        </row>
        <row r="2313">
          <cell r="B2313">
            <v>5100</v>
          </cell>
          <cell r="P2313">
            <v>0</v>
          </cell>
          <cell r="Q2313">
            <v>0</v>
          </cell>
        </row>
        <row r="2314">
          <cell r="B2314">
            <v>5100</v>
          </cell>
          <cell r="P2314">
            <v>0</v>
          </cell>
          <cell r="Q2314">
            <v>0</v>
          </cell>
        </row>
        <row r="2315">
          <cell r="B2315">
            <v>5100</v>
          </cell>
          <cell r="P2315">
            <v>0</v>
          </cell>
          <cell r="Q2315">
            <v>0</v>
          </cell>
        </row>
        <row r="2316">
          <cell r="B2316">
            <v>5100</v>
          </cell>
          <cell r="P2316">
            <v>1879.14</v>
          </cell>
          <cell r="Q2316">
            <v>0</v>
          </cell>
        </row>
        <row r="2317">
          <cell r="B2317">
            <v>5100</v>
          </cell>
          <cell r="P2317">
            <v>270</v>
          </cell>
          <cell r="Q2317">
            <v>0</v>
          </cell>
        </row>
        <row r="2318">
          <cell r="B2318">
            <v>5100</v>
          </cell>
          <cell r="P2318">
            <v>0</v>
          </cell>
          <cell r="Q2318">
            <v>0</v>
          </cell>
        </row>
        <row r="2319">
          <cell r="B2319">
            <v>5100</v>
          </cell>
          <cell r="P2319">
            <v>14700.31</v>
          </cell>
          <cell r="Q2319">
            <v>9421.16</v>
          </cell>
        </row>
        <row r="2320">
          <cell r="B2320">
            <v>5100</v>
          </cell>
          <cell r="P2320">
            <v>3736</v>
          </cell>
          <cell r="Q2320">
            <v>0</v>
          </cell>
        </row>
        <row r="2321">
          <cell r="B2321">
            <v>5100</v>
          </cell>
          <cell r="P2321">
            <v>0</v>
          </cell>
          <cell r="Q2321">
            <v>0</v>
          </cell>
        </row>
        <row r="2322">
          <cell r="B2322">
            <v>5100</v>
          </cell>
          <cell r="P2322">
            <v>0</v>
          </cell>
          <cell r="Q2322">
            <v>0</v>
          </cell>
        </row>
        <row r="2323">
          <cell r="B2323">
            <v>5100</v>
          </cell>
          <cell r="P2323">
            <v>1562.91</v>
          </cell>
          <cell r="Q2323">
            <v>0</v>
          </cell>
        </row>
        <row r="2324">
          <cell r="B2324">
            <v>5100</v>
          </cell>
          <cell r="P2324">
            <v>1562.91</v>
          </cell>
          <cell r="Q2324">
            <v>0</v>
          </cell>
        </row>
        <row r="2325">
          <cell r="B2325">
            <v>5100</v>
          </cell>
          <cell r="P2325">
            <v>10428.030000000001</v>
          </cell>
          <cell r="Q2325">
            <v>0</v>
          </cell>
        </row>
        <row r="2326">
          <cell r="B2326">
            <v>5100</v>
          </cell>
          <cell r="P2326">
            <v>1562.91</v>
          </cell>
          <cell r="Q2326">
            <v>0</v>
          </cell>
        </row>
        <row r="2327">
          <cell r="B2327">
            <v>5101</v>
          </cell>
          <cell r="P2327">
            <v>339693.91</v>
          </cell>
          <cell r="Q2327">
            <v>339677.53</v>
          </cell>
        </row>
        <row r="2328">
          <cell r="B2328">
            <v>5101</v>
          </cell>
          <cell r="P2328">
            <v>333639.18</v>
          </cell>
          <cell r="Q2328">
            <v>333623.21999999997</v>
          </cell>
        </row>
        <row r="2329">
          <cell r="B2329">
            <v>5101</v>
          </cell>
          <cell r="P2329">
            <v>51851.35</v>
          </cell>
          <cell r="Q2329">
            <v>51851.35</v>
          </cell>
        </row>
        <row r="2330">
          <cell r="B2330">
            <v>5101</v>
          </cell>
          <cell r="P2330">
            <v>251636.42</v>
          </cell>
          <cell r="Q2330">
            <v>251636.42</v>
          </cell>
        </row>
        <row r="2331">
          <cell r="B2331">
            <v>5101</v>
          </cell>
          <cell r="P2331">
            <v>45570</v>
          </cell>
          <cell r="Q2331">
            <v>45567.82</v>
          </cell>
        </row>
        <row r="2332">
          <cell r="B2332">
            <v>5101</v>
          </cell>
          <cell r="P2332">
            <v>22481.43</v>
          </cell>
          <cell r="Q2332">
            <v>0</v>
          </cell>
        </row>
        <row r="2333">
          <cell r="B2333">
            <v>5101</v>
          </cell>
          <cell r="P2333">
            <v>226531.26</v>
          </cell>
          <cell r="Q2333">
            <v>0</v>
          </cell>
        </row>
        <row r="2334">
          <cell r="B2334">
            <v>5101</v>
          </cell>
          <cell r="P2334">
            <v>26386.62</v>
          </cell>
          <cell r="Q2334">
            <v>26386.42</v>
          </cell>
        </row>
        <row r="2335">
          <cell r="B2335">
            <v>5101</v>
          </cell>
          <cell r="P2335">
            <v>31301.84</v>
          </cell>
          <cell r="Q2335">
            <v>26099.279999999999</v>
          </cell>
        </row>
        <row r="2336">
          <cell r="B2336">
            <v>5101</v>
          </cell>
          <cell r="P2336">
            <v>119229.75</v>
          </cell>
          <cell r="Q2336">
            <v>99211.4</v>
          </cell>
        </row>
        <row r="2337">
          <cell r="B2337">
            <v>5101</v>
          </cell>
          <cell r="P2337">
            <v>8379</v>
          </cell>
          <cell r="Q2337">
            <v>8379</v>
          </cell>
        </row>
        <row r="2338">
          <cell r="B2338">
            <v>5101</v>
          </cell>
          <cell r="P2338">
            <v>0</v>
          </cell>
          <cell r="Q2338">
            <v>0</v>
          </cell>
        </row>
        <row r="2339">
          <cell r="B2339">
            <v>5101</v>
          </cell>
          <cell r="P2339">
            <v>19382.490000000002</v>
          </cell>
          <cell r="Q2339">
            <v>0</v>
          </cell>
        </row>
        <row r="2340">
          <cell r="B2340">
            <v>5101</v>
          </cell>
          <cell r="P2340">
            <v>0</v>
          </cell>
          <cell r="Q2340">
            <v>0</v>
          </cell>
        </row>
        <row r="2341">
          <cell r="B2341">
            <v>5101</v>
          </cell>
          <cell r="P2341">
            <v>0</v>
          </cell>
          <cell r="Q2341">
            <v>0</v>
          </cell>
        </row>
        <row r="2342">
          <cell r="B2342">
            <v>5101</v>
          </cell>
          <cell r="P2342">
            <v>0</v>
          </cell>
          <cell r="Q2342">
            <v>0</v>
          </cell>
        </row>
        <row r="2343">
          <cell r="B2343">
            <v>5101</v>
          </cell>
          <cell r="P2343">
            <v>19710</v>
          </cell>
          <cell r="Q2343">
            <v>19709.060000000001</v>
          </cell>
        </row>
        <row r="2344">
          <cell r="B2344">
            <v>5101</v>
          </cell>
          <cell r="P2344">
            <v>18630</v>
          </cell>
          <cell r="Q2344">
            <v>18629.11</v>
          </cell>
        </row>
        <row r="2345">
          <cell r="B2345">
            <v>5101</v>
          </cell>
          <cell r="P2345">
            <v>0</v>
          </cell>
          <cell r="Q2345">
            <v>0</v>
          </cell>
        </row>
        <row r="2346">
          <cell r="B2346">
            <v>5101</v>
          </cell>
          <cell r="P2346">
            <v>0</v>
          </cell>
          <cell r="Q2346">
            <v>0</v>
          </cell>
        </row>
        <row r="2347">
          <cell r="B2347">
            <v>5101</v>
          </cell>
          <cell r="P2347">
            <v>0</v>
          </cell>
          <cell r="Q2347">
            <v>0</v>
          </cell>
        </row>
        <row r="2348">
          <cell r="B2348">
            <v>5101</v>
          </cell>
          <cell r="P2348">
            <v>0</v>
          </cell>
          <cell r="Q2348">
            <v>0</v>
          </cell>
        </row>
        <row r="2349">
          <cell r="B2349">
            <v>5101</v>
          </cell>
          <cell r="P2349">
            <v>0</v>
          </cell>
          <cell r="Q2349">
            <v>0</v>
          </cell>
        </row>
        <row r="2350">
          <cell r="B2350">
            <v>5101</v>
          </cell>
          <cell r="P2350">
            <v>1790.82</v>
          </cell>
          <cell r="Q2350">
            <v>0</v>
          </cell>
        </row>
        <row r="2351">
          <cell r="B2351">
            <v>5101</v>
          </cell>
          <cell r="P2351">
            <v>0</v>
          </cell>
          <cell r="Q2351">
            <v>0</v>
          </cell>
        </row>
        <row r="2352">
          <cell r="B2352">
            <v>5101</v>
          </cell>
          <cell r="P2352">
            <v>0</v>
          </cell>
          <cell r="Q2352">
            <v>0</v>
          </cell>
        </row>
        <row r="2353">
          <cell r="B2353">
            <v>5101</v>
          </cell>
          <cell r="P2353">
            <v>0</v>
          </cell>
          <cell r="Q2353">
            <v>0</v>
          </cell>
        </row>
        <row r="2354">
          <cell r="B2354">
            <v>5101</v>
          </cell>
          <cell r="P2354">
            <v>0</v>
          </cell>
          <cell r="Q2354">
            <v>0</v>
          </cell>
        </row>
        <row r="2355">
          <cell r="B2355">
            <v>5101</v>
          </cell>
          <cell r="P2355">
            <v>0</v>
          </cell>
          <cell r="Q2355">
            <v>0</v>
          </cell>
        </row>
        <row r="2356">
          <cell r="B2356">
            <v>5101</v>
          </cell>
          <cell r="P2356">
            <v>3288.97</v>
          </cell>
          <cell r="Q2356">
            <v>0</v>
          </cell>
        </row>
        <row r="2357">
          <cell r="B2357">
            <v>5101</v>
          </cell>
          <cell r="P2357">
            <v>3288.97</v>
          </cell>
          <cell r="Q2357">
            <v>0</v>
          </cell>
        </row>
        <row r="2358">
          <cell r="B2358">
            <v>5101</v>
          </cell>
          <cell r="P2358">
            <v>21951.4</v>
          </cell>
          <cell r="Q2358">
            <v>0</v>
          </cell>
        </row>
        <row r="2359">
          <cell r="B2359">
            <v>5101</v>
          </cell>
          <cell r="P2359">
            <v>3288.97</v>
          </cell>
          <cell r="Q2359">
            <v>0</v>
          </cell>
        </row>
        <row r="2360">
          <cell r="B2360">
            <v>5102</v>
          </cell>
          <cell r="P2360">
            <v>13713.36</v>
          </cell>
          <cell r="Q2360">
            <v>13712.7</v>
          </cell>
        </row>
        <row r="2361">
          <cell r="B2361">
            <v>5102</v>
          </cell>
          <cell r="P2361">
            <v>13713.36</v>
          </cell>
          <cell r="Q2361">
            <v>13712.7</v>
          </cell>
        </row>
        <row r="2362">
          <cell r="B2362">
            <v>5102</v>
          </cell>
          <cell r="P2362">
            <v>51851.35</v>
          </cell>
          <cell r="Q2362">
            <v>51851.35</v>
          </cell>
        </row>
        <row r="2363">
          <cell r="B2363">
            <v>5102</v>
          </cell>
          <cell r="P2363">
            <v>32175.18</v>
          </cell>
          <cell r="Q2363">
            <v>32175.18</v>
          </cell>
        </row>
        <row r="2364">
          <cell r="B2364">
            <v>5102</v>
          </cell>
          <cell r="P2364">
            <v>2754.99</v>
          </cell>
          <cell r="Q2364">
            <v>0</v>
          </cell>
        </row>
        <row r="2365">
          <cell r="B2365">
            <v>5102</v>
          </cell>
          <cell r="P2365">
            <v>22200.12</v>
          </cell>
          <cell r="Q2365">
            <v>0</v>
          </cell>
        </row>
        <row r="2366">
          <cell r="B2366">
            <v>5102</v>
          </cell>
          <cell r="P2366">
            <v>18793.439999999999</v>
          </cell>
          <cell r="Q2366">
            <v>18793.439999999999</v>
          </cell>
        </row>
        <row r="2367">
          <cell r="B2367">
            <v>5102</v>
          </cell>
          <cell r="P2367">
            <v>2808.42</v>
          </cell>
          <cell r="Q2367">
            <v>2383.12</v>
          </cell>
        </row>
        <row r="2368">
          <cell r="B2368">
            <v>5102</v>
          </cell>
          <cell r="P2368">
            <v>4900.62</v>
          </cell>
          <cell r="Q2368">
            <v>4077.82</v>
          </cell>
        </row>
        <row r="2369">
          <cell r="B2369">
            <v>5102</v>
          </cell>
          <cell r="P2369">
            <v>0</v>
          </cell>
          <cell r="Q2369">
            <v>0</v>
          </cell>
        </row>
        <row r="2370">
          <cell r="B2370">
            <v>5102</v>
          </cell>
          <cell r="P2370">
            <v>0</v>
          </cell>
          <cell r="Q2370">
            <v>0</v>
          </cell>
        </row>
        <row r="2371">
          <cell r="B2371">
            <v>5102</v>
          </cell>
          <cell r="P2371">
            <v>786.63</v>
          </cell>
          <cell r="Q2371">
            <v>0</v>
          </cell>
        </row>
        <row r="2372">
          <cell r="B2372">
            <v>5102</v>
          </cell>
          <cell r="P2372">
            <v>0</v>
          </cell>
          <cell r="Q2372">
            <v>0</v>
          </cell>
        </row>
        <row r="2373">
          <cell r="B2373">
            <v>5102</v>
          </cell>
          <cell r="P2373">
            <v>0</v>
          </cell>
          <cell r="Q2373">
            <v>0</v>
          </cell>
        </row>
        <row r="2374">
          <cell r="B2374">
            <v>5102</v>
          </cell>
          <cell r="P2374">
            <v>0</v>
          </cell>
          <cell r="Q2374">
            <v>0</v>
          </cell>
        </row>
        <row r="2375">
          <cell r="B2375">
            <v>5102</v>
          </cell>
          <cell r="P2375">
            <v>2190</v>
          </cell>
          <cell r="Q2375">
            <v>2189.9</v>
          </cell>
        </row>
        <row r="2376">
          <cell r="B2376">
            <v>5102</v>
          </cell>
          <cell r="P2376">
            <v>2070</v>
          </cell>
          <cell r="Q2376">
            <v>2069.9</v>
          </cell>
        </row>
        <row r="2377">
          <cell r="B2377">
            <v>5102</v>
          </cell>
          <cell r="P2377">
            <v>0</v>
          </cell>
          <cell r="Q2377">
            <v>0</v>
          </cell>
        </row>
        <row r="2378">
          <cell r="B2378">
            <v>5102</v>
          </cell>
          <cell r="P2378">
            <v>0</v>
          </cell>
          <cell r="Q2378">
            <v>0</v>
          </cell>
        </row>
        <row r="2379">
          <cell r="B2379">
            <v>5102</v>
          </cell>
          <cell r="P2379">
            <v>0</v>
          </cell>
          <cell r="Q2379">
            <v>0</v>
          </cell>
        </row>
        <row r="2380">
          <cell r="B2380">
            <v>5102</v>
          </cell>
          <cell r="P2380">
            <v>403.51</v>
          </cell>
          <cell r="Q2380">
            <v>0</v>
          </cell>
        </row>
        <row r="2381">
          <cell r="B2381">
            <v>5102</v>
          </cell>
          <cell r="P2381">
            <v>403.51</v>
          </cell>
          <cell r="Q2381">
            <v>0</v>
          </cell>
        </row>
        <row r="2382">
          <cell r="B2382">
            <v>5102</v>
          </cell>
          <cell r="P2382">
            <v>2690.1</v>
          </cell>
          <cell r="Q2382">
            <v>0</v>
          </cell>
        </row>
        <row r="2383">
          <cell r="B2383">
            <v>5102</v>
          </cell>
          <cell r="P2383">
            <v>403.51</v>
          </cell>
          <cell r="Q2383">
            <v>0</v>
          </cell>
        </row>
        <row r="2384">
          <cell r="B2384">
            <v>5103</v>
          </cell>
          <cell r="P2384">
            <v>51851.35</v>
          </cell>
          <cell r="Q2384">
            <v>51851.35</v>
          </cell>
        </row>
        <row r="2385">
          <cell r="B2385">
            <v>5103</v>
          </cell>
          <cell r="P2385">
            <v>1264.05</v>
          </cell>
          <cell r="Q2385">
            <v>0</v>
          </cell>
        </row>
        <row r="2386">
          <cell r="B2386">
            <v>5103</v>
          </cell>
          <cell r="P2386">
            <v>17922.810000000001</v>
          </cell>
          <cell r="Q2386">
            <v>0</v>
          </cell>
        </row>
        <row r="2387">
          <cell r="B2387">
            <v>5103</v>
          </cell>
          <cell r="P2387">
            <v>30873.24</v>
          </cell>
          <cell r="Q2387">
            <v>30873.24</v>
          </cell>
        </row>
        <row r="2388">
          <cell r="B2388">
            <v>5103</v>
          </cell>
          <cell r="P2388">
            <v>2331</v>
          </cell>
          <cell r="Q2388">
            <v>2331</v>
          </cell>
        </row>
        <row r="2389">
          <cell r="B2389">
            <v>5103</v>
          </cell>
          <cell r="P2389">
            <v>0</v>
          </cell>
          <cell r="Q2389">
            <v>0</v>
          </cell>
        </row>
        <row r="2390">
          <cell r="B2390">
            <v>5103</v>
          </cell>
          <cell r="P2390">
            <v>0</v>
          </cell>
          <cell r="Q2390">
            <v>0</v>
          </cell>
        </row>
        <row r="2391">
          <cell r="B2391">
            <v>5103</v>
          </cell>
          <cell r="P2391">
            <v>0</v>
          </cell>
          <cell r="Q2391">
            <v>0</v>
          </cell>
        </row>
        <row r="2392">
          <cell r="B2392">
            <v>5103</v>
          </cell>
          <cell r="P2392">
            <v>6000</v>
          </cell>
          <cell r="Q2392">
            <v>6000</v>
          </cell>
        </row>
        <row r="2393">
          <cell r="B2393">
            <v>5103</v>
          </cell>
          <cell r="P2393">
            <v>0</v>
          </cell>
          <cell r="Q2393">
            <v>0</v>
          </cell>
        </row>
        <row r="2394">
          <cell r="B2394">
            <v>5103</v>
          </cell>
          <cell r="P2394">
            <v>0</v>
          </cell>
          <cell r="Q2394">
            <v>0</v>
          </cell>
        </row>
        <row r="2395">
          <cell r="B2395">
            <v>5103</v>
          </cell>
          <cell r="P2395">
            <v>267.33</v>
          </cell>
          <cell r="Q2395">
            <v>0</v>
          </cell>
        </row>
        <row r="2396">
          <cell r="B2396">
            <v>5103</v>
          </cell>
          <cell r="P2396">
            <v>267.33</v>
          </cell>
          <cell r="Q2396">
            <v>0</v>
          </cell>
        </row>
        <row r="2397">
          <cell r="B2397">
            <v>5103</v>
          </cell>
          <cell r="P2397">
            <v>1782.27</v>
          </cell>
          <cell r="Q2397">
            <v>0</v>
          </cell>
        </row>
        <row r="2398">
          <cell r="B2398">
            <v>5103</v>
          </cell>
          <cell r="P2398">
            <v>267.33</v>
          </cell>
          <cell r="Q2398">
            <v>0</v>
          </cell>
        </row>
        <row r="2399">
          <cell r="B2399">
            <v>5104</v>
          </cell>
          <cell r="P2399">
            <v>19662.78</v>
          </cell>
          <cell r="Q2399">
            <v>19661.84</v>
          </cell>
        </row>
        <row r="2400">
          <cell r="B2400">
            <v>5104</v>
          </cell>
          <cell r="P2400">
            <v>19196.099999999999</v>
          </cell>
          <cell r="Q2400">
            <v>19195.18</v>
          </cell>
        </row>
        <row r="2401">
          <cell r="B2401">
            <v>5104</v>
          </cell>
          <cell r="P2401">
            <v>51851.35</v>
          </cell>
          <cell r="Q2401">
            <v>51851.35</v>
          </cell>
        </row>
        <row r="2402">
          <cell r="B2402">
            <v>5104</v>
          </cell>
          <cell r="P2402">
            <v>2940</v>
          </cell>
          <cell r="Q2402">
            <v>2939.86</v>
          </cell>
        </row>
        <row r="2403">
          <cell r="B2403">
            <v>5104</v>
          </cell>
          <cell r="P2403">
            <v>946.98</v>
          </cell>
          <cell r="Q2403">
            <v>0</v>
          </cell>
        </row>
        <row r="2404">
          <cell r="B2404">
            <v>5104</v>
          </cell>
          <cell r="P2404">
            <v>15081.3</v>
          </cell>
          <cell r="Q2404">
            <v>0</v>
          </cell>
        </row>
        <row r="2405">
          <cell r="B2405">
            <v>5104</v>
          </cell>
          <cell r="P2405">
            <v>11091.78</v>
          </cell>
          <cell r="Q2405">
            <v>11091.78</v>
          </cell>
        </row>
        <row r="2406">
          <cell r="B2406">
            <v>5104</v>
          </cell>
          <cell r="P2406">
            <v>2745.48</v>
          </cell>
          <cell r="Q2406">
            <v>2320.1799999999998</v>
          </cell>
        </row>
        <row r="2407">
          <cell r="B2407">
            <v>5104</v>
          </cell>
          <cell r="P2407">
            <v>6859.96</v>
          </cell>
          <cell r="Q2407">
            <v>5708.19</v>
          </cell>
        </row>
        <row r="2408">
          <cell r="B2408">
            <v>5104</v>
          </cell>
          <cell r="P2408">
            <v>2720.46</v>
          </cell>
          <cell r="Q2408">
            <v>2720.46</v>
          </cell>
        </row>
        <row r="2409">
          <cell r="B2409">
            <v>5104</v>
          </cell>
          <cell r="P2409">
            <v>0</v>
          </cell>
          <cell r="Q2409">
            <v>0</v>
          </cell>
        </row>
        <row r="2410">
          <cell r="B2410">
            <v>5104</v>
          </cell>
          <cell r="P2410">
            <v>1114.08</v>
          </cell>
          <cell r="Q2410">
            <v>0</v>
          </cell>
        </row>
        <row r="2411">
          <cell r="B2411">
            <v>5104</v>
          </cell>
          <cell r="P2411">
            <v>0</v>
          </cell>
          <cell r="Q2411">
            <v>0</v>
          </cell>
        </row>
        <row r="2412">
          <cell r="B2412">
            <v>5104</v>
          </cell>
          <cell r="P2412">
            <v>0</v>
          </cell>
          <cell r="Q2412">
            <v>0</v>
          </cell>
        </row>
        <row r="2413">
          <cell r="B2413">
            <v>5104</v>
          </cell>
          <cell r="P2413">
            <v>2190</v>
          </cell>
          <cell r="Q2413">
            <v>2189.9</v>
          </cell>
        </row>
        <row r="2414">
          <cell r="B2414">
            <v>5104</v>
          </cell>
          <cell r="P2414">
            <v>2070</v>
          </cell>
          <cell r="Q2414">
            <v>2069.9</v>
          </cell>
        </row>
        <row r="2415">
          <cell r="B2415">
            <v>5104</v>
          </cell>
          <cell r="P2415">
            <v>0</v>
          </cell>
          <cell r="Q2415">
            <v>0</v>
          </cell>
        </row>
        <row r="2416">
          <cell r="B2416">
            <v>5104</v>
          </cell>
          <cell r="P2416">
            <v>328.12</v>
          </cell>
          <cell r="Q2416">
            <v>0</v>
          </cell>
        </row>
        <row r="2417">
          <cell r="B2417">
            <v>5104</v>
          </cell>
          <cell r="P2417">
            <v>328.12</v>
          </cell>
          <cell r="Q2417">
            <v>0</v>
          </cell>
        </row>
        <row r="2418">
          <cell r="B2418">
            <v>5104</v>
          </cell>
          <cell r="P2418">
            <v>2189.11</v>
          </cell>
          <cell r="Q2418">
            <v>0</v>
          </cell>
        </row>
        <row r="2419">
          <cell r="B2419">
            <v>5104</v>
          </cell>
          <cell r="P2419">
            <v>328.12</v>
          </cell>
          <cell r="Q2419">
            <v>0</v>
          </cell>
        </row>
        <row r="2420">
          <cell r="B2420">
            <v>5200</v>
          </cell>
          <cell r="P2420">
            <v>61623.12</v>
          </cell>
          <cell r="Q2420">
            <v>61623.12</v>
          </cell>
        </row>
        <row r="2421">
          <cell r="B2421">
            <v>5200</v>
          </cell>
          <cell r="P2421">
            <v>1502.28</v>
          </cell>
          <cell r="Q2421">
            <v>0</v>
          </cell>
        </row>
        <row r="2422">
          <cell r="B2422">
            <v>5200</v>
          </cell>
          <cell r="P2422">
            <v>16604.37</v>
          </cell>
          <cell r="Q2422">
            <v>0</v>
          </cell>
        </row>
        <row r="2423">
          <cell r="B2423">
            <v>5200</v>
          </cell>
          <cell r="P2423">
            <v>40510.68</v>
          </cell>
          <cell r="Q2423">
            <v>40510.68</v>
          </cell>
        </row>
        <row r="2424">
          <cell r="B2424">
            <v>5200</v>
          </cell>
          <cell r="P2424">
            <v>0</v>
          </cell>
          <cell r="Q2424">
            <v>0</v>
          </cell>
        </row>
        <row r="2425">
          <cell r="B2425">
            <v>5200</v>
          </cell>
          <cell r="P2425">
            <v>0</v>
          </cell>
          <cell r="Q2425">
            <v>0</v>
          </cell>
        </row>
        <row r="2426">
          <cell r="B2426">
            <v>5200</v>
          </cell>
          <cell r="P2426">
            <v>0</v>
          </cell>
          <cell r="Q2426">
            <v>0</v>
          </cell>
        </row>
        <row r="2427">
          <cell r="B2427">
            <v>5200</v>
          </cell>
          <cell r="P2427">
            <v>0</v>
          </cell>
          <cell r="Q2427">
            <v>0</v>
          </cell>
        </row>
        <row r="2428">
          <cell r="B2428">
            <v>5200</v>
          </cell>
          <cell r="P2428">
            <v>0</v>
          </cell>
          <cell r="Q2428">
            <v>0</v>
          </cell>
        </row>
        <row r="2429">
          <cell r="B2429">
            <v>5200</v>
          </cell>
          <cell r="P2429">
            <v>12880.41</v>
          </cell>
          <cell r="Q2429">
            <v>8998.34</v>
          </cell>
        </row>
        <row r="2430">
          <cell r="B2430">
            <v>5200</v>
          </cell>
          <cell r="P2430">
            <v>2352</v>
          </cell>
          <cell r="Q2430">
            <v>0</v>
          </cell>
        </row>
        <row r="2431">
          <cell r="B2431">
            <v>5200</v>
          </cell>
          <cell r="P2431">
            <v>0</v>
          </cell>
          <cell r="Q2431">
            <v>0</v>
          </cell>
        </row>
        <row r="2432">
          <cell r="B2432">
            <v>5200</v>
          </cell>
          <cell r="P2432">
            <v>306.42</v>
          </cell>
          <cell r="Q2432">
            <v>0</v>
          </cell>
        </row>
        <row r="2433">
          <cell r="B2433">
            <v>5200</v>
          </cell>
          <cell r="P2433">
            <v>306.42</v>
          </cell>
          <cell r="Q2433">
            <v>0</v>
          </cell>
        </row>
        <row r="2434">
          <cell r="B2434">
            <v>5200</v>
          </cell>
          <cell r="P2434">
            <v>2042.69</v>
          </cell>
          <cell r="Q2434">
            <v>0</v>
          </cell>
        </row>
        <row r="2435">
          <cell r="B2435">
            <v>5200</v>
          </cell>
          <cell r="P2435">
            <v>306.42</v>
          </cell>
          <cell r="Q2435">
            <v>0</v>
          </cell>
        </row>
        <row r="2436">
          <cell r="B2436">
            <v>5201</v>
          </cell>
          <cell r="P2436">
            <v>155828.79999999999</v>
          </cell>
          <cell r="Q2436">
            <v>155821.35</v>
          </cell>
        </row>
        <row r="2437">
          <cell r="B2437">
            <v>5201</v>
          </cell>
          <cell r="P2437">
            <v>149149.74</v>
          </cell>
          <cell r="Q2437">
            <v>149142.60999999999</v>
          </cell>
        </row>
        <row r="2438">
          <cell r="B2438">
            <v>5201</v>
          </cell>
          <cell r="P2438">
            <v>7336</v>
          </cell>
          <cell r="Q2438">
            <v>7336</v>
          </cell>
        </row>
        <row r="2439">
          <cell r="B2439">
            <v>5201</v>
          </cell>
          <cell r="P2439">
            <v>14700</v>
          </cell>
          <cell r="Q2439">
            <v>14699.3</v>
          </cell>
        </row>
        <row r="2440">
          <cell r="B2440">
            <v>5201</v>
          </cell>
          <cell r="P2440">
            <v>7428.45</v>
          </cell>
          <cell r="Q2440">
            <v>0</v>
          </cell>
        </row>
        <row r="2441">
          <cell r="B2441">
            <v>5201</v>
          </cell>
          <cell r="P2441">
            <v>83023.98</v>
          </cell>
          <cell r="Q2441">
            <v>0</v>
          </cell>
        </row>
        <row r="2442">
          <cell r="B2442">
            <v>5201</v>
          </cell>
          <cell r="P2442">
            <v>18300</v>
          </cell>
          <cell r="Q2442">
            <v>18299.14</v>
          </cell>
        </row>
        <row r="2443">
          <cell r="B2443">
            <v>5201</v>
          </cell>
          <cell r="P2443">
            <v>13328.09</v>
          </cell>
          <cell r="Q2443">
            <v>11090.85</v>
          </cell>
        </row>
        <row r="2444">
          <cell r="B2444">
            <v>5201</v>
          </cell>
          <cell r="P2444">
            <v>53300.29</v>
          </cell>
          <cell r="Q2444">
            <v>44351.32</v>
          </cell>
        </row>
        <row r="2445">
          <cell r="B2445">
            <v>5201</v>
          </cell>
          <cell r="P2445">
            <v>662.08</v>
          </cell>
          <cell r="Q2445">
            <v>662.08</v>
          </cell>
        </row>
        <row r="2446">
          <cell r="B2446">
            <v>5201</v>
          </cell>
          <cell r="P2446">
            <v>0</v>
          </cell>
          <cell r="Q2446">
            <v>0</v>
          </cell>
        </row>
        <row r="2447">
          <cell r="B2447">
            <v>5201</v>
          </cell>
          <cell r="P2447">
            <v>8739.36</v>
          </cell>
          <cell r="Q2447">
            <v>0</v>
          </cell>
        </row>
        <row r="2448">
          <cell r="B2448">
            <v>5201</v>
          </cell>
          <cell r="P2448">
            <v>0</v>
          </cell>
          <cell r="Q2448">
            <v>0</v>
          </cell>
        </row>
        <row r="2449">
          <cell r="B2449">
            <v>5201</v>
          </cell>
          <cell r="P2449">
            <v>0</v>
          </cell>
          <cell r="Q2449">
            <v>0</v>
          </cell>
        </row>
        <row r="2450">
          <cell r="B2450">
            <v>5201</v>
          </cell>
          <cell r="P2450">
            <v>6570</v>
          </cell>
          <cell r="Q2450">
            <v>6569.69</v>
          </cell>
        </row>
        <row r="2451">
          <cell r="B2451">
            <v>5201</v>
          </cell>
          <cell r="P2451">
            <v>6210</v>
          </cell>
          <cell r="Q2451">
            <v>6209.7</v>
          </cell>
        </row>
        <row r="2452">
          <cell r="B2452">
            <v>5201</v>
          </cell>
          <cell r="P2452">
            <v>0</v>
          </cell>
          <cell r="Q2452">
            <v>0</v>
          </cell>
        </row>
        <row r="2453">
          <cell r="B2453">
            <v>5201</v>
          </cell>
          <cell r="P2453">
            <v>0</v>
          </cell>
          <cell r="Q2453">
            <v>0</v>
          </cell>
        </row>
        <row r="2454">
          <cell r="B2454">
            <v>5201</v>
          </cell>
          <cell r="P2454">
            <v>0</v>
          </cell>
          <cell r="Q2454">
            <v>0</v>
          </cell>
        </row>
        <row r="2455">
          <cell r="B2455">
            <v>5201</v>
          </cell>
          <cell r="P2455">
            <v>0</v>
          </cell>
          <cell r="Q2455">
            <v>0</v>
          </cell>
        </row>
        <row r="2456">
          <cell r="B2456">
            <v>5201</v>
          </cell>
          <cell r="P2456">
            <v>0</v>
          </cell>
          <cell r="Q2456">
            <v>0</v>
          </cell>
        </row>
        <row r="2457">
          <cell r="B2457">
            <v>5201</v>
          </cell>
          <cell r="P2457">
            <v>308</v>
          </cell>
          <cell r="Q2457">
            <v>308</v>
          </cell>
        </row>
        <row r="2458">
          <cell r="B2458">
            <v>5201</v>
          </cell>
          <cell r="P2458">
            <v>379.31</v>
          </cell>
          <cell r="Q2458">
            <v>379.31</v>
          </cell>
        </row>
        <row r="2459">
          <cell r="B2459">
            <v>5201</v>
          </cell>
          <cell r="P2459">
            <v>687.04</v>
          </cell>
          <cell r="Q2459">
            <v>687.04</v>
          </cell>
        </row>
        <row r="2460">
          <cell r="B2460">
            <v>5201</v>
          </cell>
          <cell r="P2460">
            <v>100</v>
          </cell>
          <cell r="Q2460">
            <v>100</v>
          </cell>
        </row>
        <row r="2461">
          <cell r="B2461">
            <v>5201</v>
          </cell>
          <cell r="P2461">
            <v>200</v>
          </cell>
          <cell r="Q2461">
            <v>200</v>
          </cell>
        </row>
        <row r="2462">
          <cell r="B2462">
            <v>5201</v>
          </cell>
          <cell r="P2462">
            <v>649.15</v>
          </cell>
          <cell r="Q2462">
            <v>649.15</v>
          </cell>
        </row>
        <row r="2463">
          <cell r="B2463">
            <v>5201</v>
          </cell>
          <cell r="P2463">
            <v>227.58</v>
          </cell>
          <cell r="Q2463">
            <v>227.58</v>
          </cell>
        </row>
        <row r="2464">
          <cell r="B2464">
            <v>5201</v>
          </cell>
          <cell r="P2464">
            <v>125</v>
          </cell>
          <cell r="Q2464">
            <v>125</v>
          </cell>
        </row>
        <row r="2465">
          <cell r="B2465">
            <v>5201</v>
          </cell>
          <cell r="P2465">
            <v>1076.83</v>
          </cell>
          <cell r="Q2465">
            <v>0</v>
          </cell>
        </row>
        <row r="2466">
          <cell r="B2466">
            <v>5201</v>
          </cell>
          <cell r="P2466">
            <v>1076.83</v>
          </cell>
          <cell r="Q2466">
            <v>0</v>
          </cell>
        </row>
        <row r="2467">
          <cell r="B2467">
            <v>5201</v>
          </cell>
          <cell r="P2467">
            <v>7186.91</v>
          </cell>
          <cell r="Q2467">
            <v>0</v>
          </cell>
        </row>
        <row r="2468">
          <cell r="B2468">
            <v>5201</v>
          </cell>
          <cell r="P2468">
            <v>1076.83</v>
          </cell>
          <cell r="Q2468">
            <v>0</v>
          </cell>
        </row>
        <row r="2469">
          <cell r="B2469">
            <v>5202</v>
          </cell>
          <cell r="P2469">
            <v>180752.82</v>
          </cell>
          <cell r="Q2469">
            <v>180744.12</v>
          </cell>
        </row>
        <row r="2470">
          <cell r="B2470">
            <v>5202</v>
          </cell>
          <cell r="P2470">
            <v>177860.58</v>
          </cell>
          <cell r="Q2470">
            <v>177852.07</v>
          </cell>
        </row>
        <row r="2471">
          <cell r="B2471">
            <v>5202</v>
          </cell>
          <cell r="P2471">
            <v>20580</v>
          </cell>
          <cell r="Q2471">
            <v>20579.02</v>
          </cell>
        </row>
        <row r="2472">
          <cell r="B2472">
            <v>5202</v>
          </cell>
          <cell r="P2472">
            <v>8769.2099999999991</v>
          </cell>
          <cell r="Q2472">
            <v>0</v>
          </cell>
        </row>
        <row r="2473">
          <cell r="B2473">
            <v>5202</v>
          </cell>
          <cell r="P2473">
            <v>98008.95</v>
          </cell>
          <cell r="Q2473">
            <v>0</v>
          </cell>
        </row>
        <row r="2474">
          <cell r="B2474">
            <v>5202</v>
          </cell>
          <cell r="P2474">
            <v>16341.67</v>
          </cell>
          <cell r="Q2474">
            <v>13622.44</v>
          </cell>
        </row>
        <row r="2475">
          <cell r="B2475">
            <v>5202</v>
          </cell>
          <cell r="P2475">
            <v>63560.480000000003</v>
          </cell>
          <cell r="Q2475">
            <v>52888.85</v>
          </cell>
        </row>
        <row r="2476">
          <cell r="B2476">
            <v>5202</v>
          </cell>
          <cell r="P2476">
            <v>0</v>
          </cell>
          <cell r="Q2476">
            <v>0</v>
          </cell>
        </row>
        <row r="2477">
          <cell r="B2477">
            <v>5202</v>
          </cell>
          <cell r="P2477">
            <v>0</v>
          </cell>
          <cell r="Q2477">
            <v>0</v>
          </cell>
        </row>
        <row r="2478">
          <cell r="B2478">
            <v>5202</v>
          </cell>
          <cell r="P2478">
            <v>10316.73</v>
          </cell>
          <cell r="Q2478">
            <v>0</v>
          </cell>
        </row>
        <row r="2479">
          <cell r="B2479">
            <v>5202</v>
          </cell>
          <cell r="P2479">
            <v>0</v>
          </cell>
          <cell r="Q2479">
            <v>0</v>
          </cell>
        </row>
        <row r="2480">
          <cell r="B2480">
            <v>5202</v>
          </cell>
          <cell r="P2480">
            <v>0</v>
          </cell>
          <cell r="Q2480">
            <v>0</v>
          </cell>
        </row>
        <row r="2481">
          <cell r="B2481">
            <v>5202</v>
          </cell>
          <cell r="P2481">
            <v>10950</v>
          </cell>
          <cell r="Q2481">
            <v>10949.48</v>
          </cell>
        </row>
        <row r="2482">
          <cell r="B2482">
            <v>5202</v>
          </cell>
          <cell r="P2482">
            <v>10350</v>
          </cell>
          <cell r="Q2482">
            <v>10349.51</v>
          </cell>
        </row>
        <row r="2483">
          <cell r="B2483">
            <v>5202</v>
          </cell>
          <cell r="P2483">
            <v>0</v>
          </cell>
          <cell r="Q2483">
            <v>0</v>
          </cell>
        </row>
        <row r="2484">
          <cell r="B2484">
            <v>5202</v>
          </cell>
          <cell r="P2484">
            <v>0</v>
          </cell>
          <cell r="Q2484">
            <v>0</v>
          </cell>
        </row>
        <row r="2485">
          <cell r="B2485">
            <v>5202</v>
          </cell>
          <cell r="P2485">
            <v>0</v>
          </cell>
          <cell r="Q2485">
            <v>0</v>
          </cell>
        </row>
        <row r="2486">
          <cell r="B2486">
            <v>5202</v>
          </cell>
          <cell r="P2486">
            <v>13132.23</v>
          </cell>
          <cell r="Q2486">
            <v>8728.91</v>
          </cell>
        </row>
        <row r="2487">
          <cell r="B2487">
            <v>5202</v>
          </cell>
          <cell r="P2487">
            <v>3737.24</v>
          </cell>
          <cell r="Q2487">
            <v>3017.24</v>
          </cell>
        </row>
        <row r="2488">
          <cell r="B2488">
            <v>5202</v>
          </cell>
          <cell r="P2488">
            <v>1203.5</v>
          </cell>
          <cell r="Q2488">
            <v>0</v>
          </cell>
        </row>
        <row r="2489">
          <cell r="B2489">
            <v>5202</v>
          </cell>
          <cell r="P2489">
            <v>1203.5</v>
          </cell>
          <cell r="Q2489">
            <v>0</v>
          </cell>
        </row>
        <row r="2490">
          <cell r="B2490">
            <v>5202</v>
          </cell>
          <cell r="P2490">
            <v>8034.36</v>
          </cell>
          <cell r="Q2490">
            <v>0</v>
          </cell>
        </row>
        <row r="2491">
          <cell r="B2491">
            <v>5202</v>
          </cell>
          <cell r="P2491">
            <v>1203.5</v>
          </cell>
          <cell r="Q2491">
            <v>0</v>
          </cell>
        </row>
        <row r="2492">
          <cell r="B2492">
            <v>5203</v>
          </cell>
          <cell r="P2492">
            <v>0</v>
          </cell>
          <cell r="Q2492">
            <v>0</v>
          </cell>
        </row>
        <row r="2493">
          <cell r="B2493">
            <v>5203</v>
          </cell>
          <cell r="P2493">
            <v>0</v>
          </cell>
          <cell r="Q2493">
            <v>0</v>
          </cell>
        </row>
        <row r="2494">
          <cell r="B2494">
            <v>5203</v>
          </cell>
          <cell r="P2494">
            <v>51851.35</v>
          </cell>
          <cell r="Q2494">
            <v>51851.35</v>
          </cell>
        </row>
        <row r="2495">
          <cell r="B2495">
            <v>5203</v>
          </cell>
          <cell r="P2495">
            <v>86581.01</v>
          </cell>
          <cell r="Q2495">
            <v>86581.01</v>
          </cell>
        </row>
        <row r="2496">
          <cell r="B2496">
            <v>5203</v>
          </cell>
          <cell r="P2496">
            <v>0</v>
          </cell>
          <cell r="Q2496">
            <v>0</v>
          </cell>
        </row>
        <row r="2497">
          <cell r="B2497">
            <v>5203</v>
          </cell>
          <cell r="P2497">
            <v>4638.6000000000004</v>
          </cell>
          <cell r="Q2497">
            <v>0</v>
          </cell>
        </row>
        <row r="2498">
          <cell r="B2498">
            <v>5203</v>
          </cell>
          <cell r="P2498">
            <v>249.09</v>
          </cell>
          <cell r="Q2498">
            <v>249.09</v>
          </cell>
        </row>
        <row r="2499">
          <cell r="B2499">
            <v>5203</v>
          </cell>
          <cell r="P2499">
            <v>38010</v>
          </cell>
          <cell r="Q2499">
            <v>0</v>
          </cell>
        </row>
        <row r="2500">
          <cell r="B2500">
            <v>5203</v>
          </cell>
          <cell r="P2500">
            <v>19390.2</v>
          </cell>
          <cell r="Q2500">
            <v>19390.2</v>
          </cell>
        </row>
        <row r="2501">
          <cell r="B2501">
            <v>5203</v>
          </cell>
          <cell r="P2501">
            <v>0</v>
          </cell>
          <cell r="Q2501">
            <v>0</v>
          </cell>
        </row>
        <row r="2502">
          <cell r="B2502">
            <v>5203</v>
          </cell>
          <cell r="P2502">
            <v>0</v>
          </cell>
          <cell r="Q2502">
            <v>0</v>
          </cell>
        </row>
        <row r="2503">
          <cell r="B2503">
            <v>5203</v>
          </cell>
          <cell r="P2503">
            <v>21553.68</v>
          </cell>
          <cell r="Q2503">
            <v>21553.68</v>
          </cell>
        </row>
        <row r="2504">
          <cell r="B2504">
            <v>5203</v>
          </cell>
          <cell r="P2504">
            <v>0</v>
          </cell>
          <cell r="Q2504">
            <v>0</v>
          </cell>
        </row>
        <row r="2505">
          <cell r="B2505">
            <v>5203</v>
          </cell>
          <cell r="P2505">
            <v>1504.86</v>
          </cell>
          <cell r="Q2505">
            <v>0</v>
          </cell>
        </row>
        <row r="2506">
          <cell r="B2506">
            <v>5203</v>
          </cell>
          <cell r="P2506">
            <v>0</v>
          </cell>
          <cell r="Q2506">
            <v>0</v>
          </cell>
        </row>
        <row r="2507">
          <cell r="B2507">
            <v>5203</v>
          </cell>
          <cell r="P2507">
            <v>0</v>
          </cell>
          <cell r="Q2507">
            <v>0</v>
          </cell>
        </row>
        <row r="2508">
          <cell r="B2508">
            <v>5203</v>
          </cell>
          <cell r="P2508">
            <v>0</v>
          </cell>
          <cell r="Q2508">
            <v>0</v>
          </cell>
        </row>
        <row r="2509">
          <cell r="B2509">
            <v>5203</v>
          </cell>
          <cell r="P2509">
            <v>0</v>
          </cell>
          <cell r="Q2509">
            <v>0</v>
          </cell>
        </row>
        <row r="2510">
          <cell r="B2510">
            <v>5203</v>
          </cell>
          <cell r="P2510">
            <v>0</v>
          </cell>
          <cell r="Q2510">
            <v>0</v>
          </cell>
        </row>
        <row r="2511">
          <cell r="B2511">
            <v>5203</v>
          </cell>
          <cell r="P2511">
            <v>0</v>
          </cell>
          <cell r="Q2511">
            <v>0</v>
          </cell>
        </row>
        <row r="2512">
          <cell r="B2512">
            <v>5203</v>
          </cell>
          <cell r="P2512">
            <v>0</v>
          </cell>
          <cell r="Q2512">
            <v>0</v>
          </cell>
        </row>
        <row r="2513">
          <cell r="B2513">
            <v>5203</v>
          </cell>
          <cell r="P2513">
            <v>17825.53</v>
          </cell>
          <cell r="Q2513">
            <v>14532.5</v>
          </cell>
        </row>
        <row r="2514">
          <cell r="B2514">
            <v>5203</v>
          </cell>
          <cell r="P2514">
            <v>0</v>
          </cell>
          <cell r="Q2514">
            <v>0</v>
          </cell>
        </row>
        <row r="2515">
          <cell r="B2515">
            <v>5203</v>
          </cell>
          <cell r="P2515">
            <v>0</v>
          </cell>
          <cell r="Q2515">
            <v>0</v>
          </cell>
        </row>
        <row r="2516">
          <cell r="B2516">
            <v>5203</v>
          </cell>
          <cell r="P2516">
            <v>19769.2</v>
          </cell>
          <cell r="Q2516">
            <v>13073</v>
          </cell>
        </row>
        <row r="2517">
          <cell r="B2517">
            <v>5203</v>
          </cell>
          <cell r="P2517">
            <v>8200</v>
          </cell>
          <cell r="Q2517">
            <v>8200</v>
          </cell>
        </row>
        <row r="2518">
          <cell r="B2518">
            <v>5203</v>
          </cell>
          <cell r="P2518">
            <v>486.87</v>
          </cell>
          <cell r="Q2518">
            <v>0</v>
          </cell>
        </row>
        <row r="2519">
          <cell r="B2519">
            <v>5203</v>
          </cell>
          <cell r="P2519">
            <v>486.87</v>
          </cell>
          <cell r="Q2519">
            <v>0</v>
          </cell>
        </row>
        <row r="2520">
          <cell r="B2520">
            <v>5203</v>
          </cell>
          <cell r="P2520">
            <v>3246.09</v>
          </cell>
          <cell r="Q2520">
            <v>0</v>
          </cell>
        </row>
        <row r="2521">
          <cell r="B2521">
            <v>5203</v>
          </cell>
          <cell r="P2521">
            <v>486.87</v>
          </cell>
          <cell r="Q2521">
            <v>0</v>
          </cell>
        </row>
        <row r="2522">
          <cell r="B2522">
            <v>6000</v>
          </cell>
          <cell r="P2522">
            <v>69699</v>
          </cell>
          <cell r="Q2522">
            <v>69695.67</v>
          </cell>
        </row>
        <row r="2523">
          <cell r="B2523">
            <v>6000</v>
          </cell>
          <cell r="P2523">
            <v>67638.66</v>
          </cell>
          <cell r="Q2523">
            <v>67635.429999999993</v>
          </cell>
        </row>
        <row r="2524">
          <cell r="B2524">
            <v>6000</v>
          </cell>
          <cell r="P2524">
            <v>73947</v>
          </cell>
          <cell r="Q2524">
            <v>73947</v>
          </cell>
        </row>
        <row r="2525">
          <cell r="B2525">
            <v>6000</v>
          </cell>
          <cell r="P2525">
            <v>93385.25</v>
          </cell>
          <cell r="Q2525">
            <v>93385.25</v>
          </cell>
        </row>
        <row r="2526">
          <cell r="B2526">
            <v>6000</v>
          </cell>
          <cell r="P2526">
            <v>7350</v>
          </cell>
          <cell r="Q2526">
            <v>7349.65</v>
          </cell>
        </row>
        <row r="2527">
          <cell r="B2527">
            <v>6000</v>
          </cell>
          <cell r="P2527">
            <v>6004.41</v>
          </cell>
          <cell r="Q2527">
            <v>0</v>
          </cell>
        </row>
        <row r="2528">
          <cell r="B2528">
            <v>6000</v>
          </cell>
          <cell r="P2528">
            <v>59685.03</v>
          </cell>
          <cell r="Q2528">
            <v>0</v>
          </cell>
        </row>
        <row r="2529">
          <cell r="B2529">
            <v>6000</v>
          </cell>
          <cell r="P2529">
            <v>70350.2</v>
          </cell>
          <cell r="Q2529">
            <v>70350.2</v>
          </cell>
        </row>
        <row r="2530">
          <cell r="B2530">
            <v>6000</v>
          </cell>
          <cell r="P2530">
            <v>7061.1</v>
          </cell>
          <cell r="Q2530">
            <v>5910.87</v>
          </cell>
        </row>
        <row r="2531">
          <cell r="B2531">
            <v>6000</v>
          </cell>
          <cell r="P2531">
            <v>24171.45</v>
          </cell>
          <cell r="Q2531">
            <v>20113.13</v>
          </cell>
        </row>
        <row r="2532">
          <cell r="B2532">
            <v>6000</v>
          </cell>
          <cell r="P2532">
            <v>0</v>
          </cell>
          <cell r="Q2532">
            <v>0</v>
          </cell>
        </row>
        <row r="2533">
          <cell r="B2533">
            <v>6000</v>
          </cell>
          <cell r="P2533">
            <v>0</v>
          </cell>
          <cell r="Q2533">
            <v>0</v>
          </cell>
        </row>
        <row r="2534">
          <cell r="B2534">
            <v>6000</v>
          </cell>
          <cell r="P2534">
            <v>4943.16</v>
          </cell>
          <cell r="Q2534">
            <v>0</v>
          </cell>
        </row>
        <row r="2535">
          <cell r="B2535">
            <v>6000</v>
          </cell>
          <cell r="P2535">
            <v>0</v>
          </cell>
          <cell r="Q2535">
            <v>0</v>
          </cell>
        </row>
        <row r="2536">
          <cell r="B2536">
            <v>6000</v>
          </cell>
          <cell r="P2536">
            <v>0</v>
          </cell>
          <cell r="Q2536">
            <v>0</v>
          </cell>
        </row>
        <row r="2537">
          <cell r="B2537">
            <v>6000</v>
          </cell>
          <cell r="P2537">
            <v>0</v>
          </cell>
          <cell r="Q2537">
            <v>0</v>
          </cell>
        </row>
        <row r="2538">
          <cell r="B2538">
            <v>6000</v>
          </cell>
          <cell r="P2538">
            <v>4380</v>
          </cell>
          <cell r="Q2538">
            <v>4379.79</v>
          </cell>
        </row>
        <row r="2539">
          <cell r="B2539">
            <v>6000</v>
          </cell>
          <cell r="P2539">
            <v>3600</v>
          </cell>
          <cell r="Q2539">
            <v>3599.83</v>
          </cell>
        </row>
        <row r="2540">
          <cell r="B2540">
            <v>6000</v>
          </cell>
          <cell r="P2540">
            <v>4140</v>
          </cell>
          <cell r="Q2540">
            <v>4139.8</v>
          </cell>
        </row>
        <row r="2541">
          <cell r="B2541">
            <v>6000</v>
          </cell>
          <cell r="P2541">
            <v>0</v>
          </cell>
          <cell r="Q2541">
            <v>0</v>
          </cell>
        </row>
        <row r="2542">
          <cell r="B2542">
            <v>6000</v>
          </cell>
          <cell r="P2542">
            <v>0</v>
          </cell>
          <cell r="Q2542">
            <v>0</v>
          </cell>
        </row>
        <row r="2543">
          <cell r="B2543">
            <v>6000</v>
          </cell>
          <cell r="P2543">
            <v>0</v>
          </cell>
          <cell r="Q2543">
            <v>0</v>
          </cell>
        </row>
        <row r="2544">
          <cell r="B2544">
            <v>6000</v>
          </cell>
          <cell r="P2544">
            <v>0</v>
          </cell>
          <cell r="Q2544">
            <v>0</v>
          </cell>
        </row>
        <row r="2545">
          <cell r="B2545">
            <v>6000</v>
          </cell>
          <cell r="P2545">
            <v>2511</v>
          </cell>
          <cell r="Q2545">
            <v>2511</v>
          </cell>
        </row>
        <row r="2546">
          <cell r="B2546">
            <v>6000</v>
          </cell>
          <cell r="P2546">
            <v>0</v>
          </cell>
          <cell r="Q2546">
            <v>0</v>
          </cell>
        </row>
        <row r="2547">
          <cell r="B2547">
            <v>6000</v>
          </cell>
          <cell r="P2547">
            <v>42588.24</v>
          </cell>
          <cell r="Q2547">
            <v>25225.55</v>
          </cell>
        </row>
        <row r="2548">
          <cell r="B2548">
            <v>6000</v>
          </cell>
          <cell r="P2548">
            <v>0</v>
          </cell>
          <cell r="Q2548">
            <v>0</v>
          </cell>
        </row>
        <row r="2549">
          <cell r="B2549">
            <v>6000</v>
          </cell>
          <cell r="P2549">
            <v>0</v>
          </cell>
          <cell r="Q2549">
            <v>0</v>
          </cell>
        </row>
        <row r="2550">
          <cell r="B2550">
            <v>6000</v>
          </cell>
          <cell r="P2550">
            <v>12020.34</v>
          </cell>
          <cell r="Q2550">
            <v>12020.34</v>
          </cell>
        </row>
        <row r="2551">
          <cell r="B2551">
            <v>6000</v>
          </cell>
          <cell r="P2551">
            <v>13869.94</v>
          </cell>
          <cell r="Q2551">
            <v>9394.7800000000007</v>
          </cell>
        </row>
        <row r="2552">
          <cell r="B2552">
            <v>6000</v>
          </cell>
          <cell r="P2552">
            <v>29963.1</v>
          </cell>
          <cell r="Q2552">
            <v>19975.400000000001</v>
          </cell>
        </row>
        <row r="2553">
          <cell r="B2553">
            <v>6000</v>
          </cell>
          <cell r="P2553">
            <v>0</v>
          </cell>
          <cell r="Q2553">
            <v>0</v>
          </cell>
        </row>
        <row r="2554">
          <cell r="B2554">
            <v>6000</v>
          </cell>
          <cell r="P2554">
            <v>5800</v>
          </cell>
          <cell r="Q2554">
            <v>5800</v>
          </cell>
        </row>
        <row r="2555">
          <cell r="B2555">
            <v>6000</v>
          </cell>
          <cell r="P2555">
            <v>0</v>
          </cell>
          <cell r="Q2555">
            <v>0</v>
          </cell>
        </row>
        <row r="2556">
          <cell r="B2556">
            <v>6000</v>
          </cell>
          <cell r="P2556">
            <v>1189.1600000000001</v>
          </cell>
          <cell r="Q2556">
            <v>0</v>
          </cell>
        </row>
        <row r="2557">
          <cell r="B2557">
            <v>6000</v>
          </cell>
          <cell r="P2557">
            <v>1189.1600000000001</v>
          </cell>
          <cell r="Q2557">
            <v>0</v>
          </cell>
        </row>
        <row r="2558">
          <cell r="B2558">
            <v>6000</v>
          </cell>
          <cell r="P2558">
            <v>7931.9</v>
          </cell>
          <cell r="Q2558">
            <v>0</v>
          </cell>
        </row>
        <row r="2559">
          <cell r="B2559">
            <v>6000</v>
          </cell>
          <cell r="P2559">
            <v>1189.1600000000001</v>
          </cell>
          <cell r="Q2559">
            <v>0</v>
          </cell>
        </row>
        <row r="2560">
          <cell r="B2560">
            <v>6000</v>
          </cell>
          <cell r="P2560">
            <v>0</v>
          </cell>
          <cell r="Q2560">
            <v>0</v>
          </cell>
        </row>
        <row r="2561">
          <cell r="B2561">
            <v>6000</v>
          </cell>
          <cell r="P2561">
            <v>0</v>
          </cell>
          <cell r="Q2561">
            <v>0</v>
          </cell>
        </row>
        <row r="2562">
          <cell r="B2562">
            <v>6100</v>
          </cell>
          <cell r="P2562">
            <v>61623.12</v>
          </cell>
          <cell r="Q2562">
            <v>61623.12</v>
          </cell>
        </row>
        <row r="2563">
          <cell r="B2563">
            <v>6100</v>
          </cell>
          <cell r="P2563">
            <v>9999.99</v>
          </cell>
          <cell r="Q2563">
            <v>0</v>
          </cell>
        </row>
        <row r="2564">
          <cell r="B2564">
            <v>6100</v>
          </cell>
          <cell r="P2564">
            <v>40510.5</v>
          </cell>
          <cell r="Q2564">
            <v>40510.5</v>
          </cell>
        </row>
        <row r="2565">
          <cell r="B2565">
            <v>6100</v>
          </cell>
          <cell r="P2565">
            <v>0</v>
          </cell>
          <cell r="Q2565">
            <v>0</v>
          </cell>
        </row>
        <row r="2566">
          <cell r="B2566">
            <v>6100</v>
          </cell>
          <cell r="P2566">
            <v>0</v>
          </cell>
          <cell r="Q2566">
            <v>0</v>
          </cell>
        </row>
        <row r="2567">
          <cell r="B2567">
            <v>6100</v>
          </cell>
          <cell r="P2567">
            <v>306.42</v>
          </cell>
          <cell r="Q2567">
            <v>0</v>
          </cell>
        </row>
        <row r="2568">
          <cell r="B2568">
            <v>6100</v>
          </cell>
          <cell r="P2568">
            <v>306.42</v>
          </cell>
          <cell r="Q2568">
            <v>0</v>
          </cell>
        </row>
        <row r="2569">
          <cell r="B2569">
            <v>6100</v>
          </cell>
          <cell r="P2569">
            <v>2042.69</v>
          </cell>
          <cell r="Q2569">
            <v>0</v>
          </cell>
        </row>
        <row r="2570">
          <cell r="B2570">
            <v>6100</v>
          </cell>
          <cell r="P2570">
            <v>306.42</v>
          </cell>
          <cell r="Q2570">
            <v>0</v>
          </cell>
        </row>
        <row r="2571">
          <cell r="B2571">
            <v>6101</v>
          </cell>
          <cell r="P2571">
            <v>0</v>
          </cell>
          <cell r="Q2571">
            <v>0</v>
          </cell>
        </row>
        <row r="2572">
          <cell r="B2572">
            <v>6101</v>
          </cell>
          <cell r="P2572">
            <v>7500</v>
          </cell>
          <cell r="Q2572">
            <v>0</v>
          </cell>
        </row>
        <row r="2573">
          <cell r="B2573">
            <v>6101</v>
          </cell>
          <cell r="P2573">
            <v>0</v>
          </cell>
          <cell r="Q2573">
            <v>0</v>
          </cell>
        </row>
        <row r="2574">
          <cell r="B2574">
            <v>6101</v>
          </cell>
          <cell r="P2574">
            <v>0</v>
          </cell>
          <cell r="Q2574">
            <v>0</v>
          </cell>
        </row>
        <row r="2575">
          <cell r="B2575">
            <v>6101</v>
          </cell>
          <cell r="P2575">
            <v>0</v>
          </cell>
          <cell r="Q2575">
            <v>0</v>
          </cell>
        </row>
        <row r="2576">
          <cell r="B2576">
            <v>6101</v>
          </cell>
          <cell r="P2576">
            <v>0</v>
          </cell>
          <cell r="Q2576">
            <v>0</v>
          </cell>
        </row>
        <row r="2577">
          <cell r="B2577">
            <v>6101</v>
          </cell>
          <cell r="P2577">
            <v>0</v>
          </cell>
          <cell r="Q2577">
            <v>0</v>
          </cell>
        </row>
        <row r="2578">
          <cell r="B2578">
            <v>6101</v>
          </cell>
          <cell r="P2578">
            <v>0</v>
          </cell>
          <cell r="Q2578">
            <v>0</v>
          </cell>
        </row>
        <row r="2579">
          <cell r="B2579">
            <v>6102</v>
          </cell>
          <cell r="P2579">
            <v>223825.94</v>
          </cell>
          <cell r="Q2579">
            <v>223813.61</v>
          </cell>
        </row>
        <row r="2580">
          <cell r="B2580">
            <v>6102</v>
          </cell>
          <cell r="P2580">
            <v>219932.87</v>
          </cell>
          <cell r="Q2580">
            <v>219922.19</v>
          </cell>
        </row>
        <row r="2581">
          <cell r="B2581">
            <v>6102</v>
          </cell>
          <cell r="P2581">
            <v>34187.519999999997</v>
          </cell>
          <cell r="Q2581">
            <v>34187.519999999997</v>
          </cell>
        </row>
        <row r="2582">
          <cell r="B2582">
            <v>6102</v>
          </cell>
          <cell r="P2582">
            <v>144313.48000000001</v>
          </cell>
          <cell r="Q2582">
            <v>144313.48000000001</v>
          </cell>
        </row>
        <row r="2583">
          <cell r="B2583">
            <v>6102</v>
          </cell>
          <cell r="P2583">
            <v>12190</v>
          </cell>
          <cell r="Q2583">
            <v>12104</v>
          </cell>
        </row>
        <row r="2584">
          <cell r="B2584">
            <v>6102</v>
          </cell>
          <cell r="P2584">
            <v>20580</v>
          </cell>
          <cell r="Q2584">
            <v>20579.02</v>
          </cell>
        </row>
        <row r="2585">
          <cell r="B2585">
            <v>6102</v>
          </cell>
          <cell r="P2585">
            <v>13203.72</v>
          </cell>
          <cell r="Q2585">
            <v>0</v>
          </cell>
        </row>
        <row r="2586">
          <cell r="B2586">
            <v>6102</v>
          </cell>
          <cell r="P2586">
            <v>533.29999999999995</v>
          </cell>
          <cell r="Q2586">
            <v>533.26</v>
          </cell>
        </row>
        <row r="2587">
          <cell r="B2587">
            <v>6102</v>
          </cell>
          <cell r="P2587">
            <v>115823.85</v>
          </cell>
          <cell r="Q2587">
            <v>0</v>
          </cell>
        </row>
        <row r="2588">
          <cell r="B2588">
            <v>6102</v>
          </cell>
          <cell r="P2588">
            <v>18257.32</v>
          </cell>
          <cell r="Q2588">
            <v>18257.2</v>
          </cell>
        </row>
        <row r="2589">
          <cell r="B2589">
            <v>6102</v>
          </cell>
          <cell r="P2589">
            <v>28017.99</v>
          </cell>
          <cell r="Q2589">
            <v>23506.45</v>
          </cell>
        </row>
        <row r="2590">
          <cell r="B2590">
            <v>6102</v>
          </cell>
          <cell r="P2590">
            <v>78639.28</v>
          </cell>
          <cell r="Q2590">
            <v>65244.25</v>
          </cell>
        </row>
        <row r="2591">
          <cell r="B2591">
            <v>6102</v>
          </cell>
          <cell r="P2591">
            <v>0</v>
          </cell>
          <cell r="Q2591">
            <v>0</v>
          </cell>
        </row>
        <row r="2592">
          <cell r="B2592">
            <v>6102</v>
          </cell>
          <cell r="P2592">
            <v>0</v>
          </cell>
          <cell r="Q2592">
            <v>0</v>
          </cell>
        </row>
        <row r="2593">
          <cell r="B2593">
            <v>6102</v>
          </cell>
          <cell r="P2593">
            <v>6463.2</v>
          </cell>
          <cell r="Q2593">
            <v>0</v>
          </cell>
        </row>
        <row r="2594">
          <cell r="B2594">
            <v>6102</v>
          </cell>
          <cell r="P2594">
            <v>0</v>
          </cell>
          <cell r="Q2594">
            <v>0</v>
          </cell>
        </row>
        <row r="2595">
          <cell r="B2595">
            <v>6102</v>
          </cell>
          <cell r="P2595">
            <v>0</v>
          </cell>
          <cell r="Q2595">
            <v>0</v>
          </cell>
        </row>
        <row r="2596">
          <cell r="B2596">
            <v>6102</v>
          </cell>
          <cell r="P2596">
            <v>0</v>
          </cell>
          <cell r="Q2596">
            <v>0</v>
          </cell>
        </row>
        <row r="2597">
          <cell r="B2597">
            <v>6102</v>
          </cell>
          <cell r="P2597">
            <v>19340</v>
          </cell>
          <cell r="Q2597">
            <v>19339.060000000001</v>
          </cell>
        </row>
        <row r="2598">
          <cell r="B2598">
            <v>6102</v>
          </cell>
          <cell r="P2598">
            <v>18285</v>
          </cell>
          <cell r="Q2598">
            <v>18284.11</v>
          </cell>
        </row>
        <row r="2599">
          <cell r="B2599">
            <v>6102</v>
          </cell>
          <cell r="P2599">
            <v>0</v>
          </cell>
          <cell r="Q2599">
            <v>0</v>
          </cell>
        </row>
        <row r="2600">
          <cell r="B2600">
            <v>6102</v>
          </cell>
          <cell r="P2600">
            <v>0</v>
          </cell>
          <cell r="Q2600">
            <v>0</v>
          </cell>
        </row>
        <row r="2601">
          <cell r="B2601">
            <v>6102</v>
          </cell>
          <cell r="P2601">
            <v>0</v>
          </cell>
          <cell r="Q2601">
            <v>0</v>
          </cell>
        </row>
        <row r="2602">
          <cell r="B2602">
            <v>6102</v>
          </cell>
          <cell r="P2602">
            <v>0</v>
          </cell>
          <cell r="Q2602">
            <v>0</v>
          </cell>
        </row>
        <row r="2603">
          <cell r="B2603">
            <v>6102</v>
          </cell>
          <cell r="P2603">
            <v>0</v>
          </cell>
          <cell r="Q2603">
            <v>0</v>
          </cell>
        </row>
        <row r="2604">
          <cell r="B2604">
            <v>6102</v>
          </cell>
          <cell r="P2604">
            <v>2160.8000000000002</v>
          </cell>
          <cell r="Q2604">
            <v>0</v>
          </cell>
        </row>
        <row r="2605">
          <cell r="B2605">
            <v>6102</v>
          </cell>
          <cell r="P2605">
            <v>2160.8000000000002</v>
          </cell>
          <cell r="Q2605">
            <v>0</v>
          </cell>
        </row>
        <row r="2606">
          <cell r="B2606">
            <v>6102</v>
          </cell>
          <cell r="P2606">
            <v>14416.69</v>
          </cell>
          <cell r="Q2606">
            <v>0</v>
          </cell>
        </row>
        <row r="2607">
          <cell r="B2607">
            <v>6102</v>
          </cell>
          <cell r="P2607">
            <v>2160.8000000000002</v>
          </cell>
          <cell r="Q2607">
            <v>0</v>
          </cell>
        </row>
        <row r="2608">
          <cell r="B2608">
            <v>6102</v>
          </cell>
          <cell r="P2608">
            <v>9741.3799999999992</v>
          </cell>
          <cell r="Q2608">
            <v>9741.3799999999992</v>
          </cell>
        </row>
        <row r="2609">
          <cell r="B2609">
            <v>6103</v>
          </cell>
          <cell r="P2609">
            <v>76094.28</v>
          </cell>
          <cell r="Q2609">
            <v>76090.64</v>
          </cell>
        </row>
        <row r="2610">
          <cell r="B2610">
            <v>6103</v>
          </cell>
          <cell r="P2610">
            <v>76094.28</v>
          </cell>
          <cell r="Q2610">
            <v>76090.64</v>
          </cell>
        </row>
        <row r="2611">
          <cell r="B2611">
            <v>6103</v>
          </cell>
          <cell r="P2611">
            <v>60113.2</v>
          </cell>
          <cell r="Q2611">
            <v>60113.2</v>
          </cell>
        </row>
        <row r="2612">
          <cell r="B2612">
            <v>6103</v>
          </cell>
          <cell r="P2612">
            <v>53150.52</v>
          </cell>
          <cell r="Q2612">
            <v>53150.52</v>
          </cell>
        </row>
        <row r="2613">
          <cell r="B2613">
            <v>6103</v>
          </cell>
          <cell r="P2613">
            <v>5880</v>
          </cell>
          <cell r="Q2613">
            <v>5879.72</v>
          </cell>
        </row>
        <row r="2614">
          <cell r="B2614">
            <v>6103</v>
          </cell>
          <cell r="P2614">
            <v>8776.14</v>
          </cell>
          <cell r="Q2614">
            <v>0</v>
          </cell>
        </row>
        <row r="2615">
          <cell r="B2615">
            <v>6103</v>
          </cell>
          <cell r="P2615">
            <v>77226.36</v>
          </cell>
          <cell r="Q2615">
            <v>0</v>
          </cell>
        </row>
        <row r="2616">
          <cell r="B2616">
            <v>6103</v>
          </cell>
          <cell r="P2616">
            <v>32012.05</v>
          </cell>
          <cell r="Q2616">
            <v>32011.67</v>
          </cell>
        </row>
        <row r="2617">
          <cell r="B2617">
            <v>6103</v>
          </cell>
          <cell r="P2617">
            <v>6798.27</v>
          </cell>
          <cell r="Q2617">
            <v>5656.86</v>
          </cell>
        </row>
        <row r="2618">
          <cell r="B2618">
            <v>6103</v>
          </cell>
          <cell r="P2618">
            <v>27193.17</v>
          </cell>
          <cell r="Q2618">
            <v>22627.51</v>
          </cell>
        </row>
        <row r="2619">
          <cell r="B2619">
            <v>6103</v>
          </cell>
          <cell r="P2619">
            <v>0</v>
          </cell>
          <cell r="Q2619">
            <v>0</v>
          </cell>
        </row>
        <row r="2620">
          <cell r="B2620">
            <v>6103</v>
          </cell>
          <cell r="P2620">
            <v>0</v>
          </cell>
          <cell r="Q2620">
            <v>0</v>
          </cell>
        </row>
        <row r="2621">
          <cell r="B2621">
            <v>6103</v>
          </cell>
          <cell r="P2621">
            <v>4364.88</v>
          </cell>
          <cell r="Q2621">
            <v>0</v>
          </cell>
        </row>
        <row r="2622">
          <cell r="B2622">
            <v>6103</v>
          </cell>
          <cell r="P2622">
            <v>0</v>
          </cell>
          <cell r="Q2622">
            <v>0</v>
          </cell>
        </row>
        <row r="2623">
          <cell r="B2623">
            <v>6103</v>
          </cell>
          <cell r="P2623">
            <v>0</v>
          </cell>
          <cell r="Q2623">
            <v>0</v>
          </cell>
        </row>
        <row r="2624">
          <cell r="B2624">
            <v>6103</v>
          </cell>
          <cell r="P2624">
            <v>0</v>
          </cell>
          <cell r="Q2624">
            <v>0</v>
          </cell>
        </row>
        <row r="2625">
          <cell r="B2625">
            <v>6103</v>
          </cell>
          <cell r="P2625">
            <v>2190</v>
          </cell>
          <cell r="Q2625">
            <v>2189.9</v>
          </cell>
        </row>
        <row r="2626">
          <cell r="B2626">
            <v>6103</v>
          </cell>
          <cell r="P2626">
            <v>2070</v>
          </cell>
          <cell r="Q2626">
            <v>2069.9</v>
          </cell>
        </row>
        <row r="2627">
          <cell r="B2627">
            <v>6103</v>
          </cell>
          <cell r="P2627">
            <v>0</v>
          </cell>
          <cell r="Q2627">
            <v>0</v>
          </cell>
        </row>
        <row r="2628">
          <cell r="B2628">
            <v>6103</v>
          </cell>
          <cell r="P2628">
            <v>0</v>
          </cell>
          <cell r="Q2628">
            <v>0</v>
          </cell>
        </row>
        <row r="2629">
          <cell r="B2629">
            <v>6103</v>
          </cell>
          <cell r="P2629">
            <v>922.36</v>
          </cell>
          <cell r="Q2629">
            <v>0</v>
          </cell>
        </row>
        <row r="2630">
          <cell r="B2630">
            <v>6103</v>
          </cell>
          <cell r="P2630">
            <v>922.36</v>
          </cell>
          <cell r="Q2630">
            <v>0</v>
          </cell>
        </row>
        <row r="2631">
          <cell r="B2631">
            <v>6103</v>
          </cell>
          <cell r="P2631">
            <v>6152.05</v>
          </cell>
          <cell r="Q2631">
            <v>0</v>
          </cell>
        </row>
        <row r="2632">
          <cell r="B2632">
            <v>6103</v>
          </cell>
          <cell r="P2632">
            <v>922.36</v>
          </cell>
          <cell r="Q2632">
            <v>0</v>
          </cell>
        </row>
        <row r="2633">
          <cell r="B2633">
            <v>6104</v>
          </cell>
          <cell r="P2633">
            <v>193556.88</v>
          </cell>
          <cell r="Q2633">
            <v>193547.19</v>
          </cell>
        </row>
        <row r="2634">
          <cell r="B2634">
            <v>6104</v>
          </cell>
          <cell r="P2634">
            <v>193513.8</v>
          </cell>
          <cell r="Q2634">
            <v>193504.55</v>
          </cell>
        </row>
        <row r="2635">
          <cell r="B2635">
            <v>6104</v>
          </cell>
          <cell r="P2635">
            <v>168301.82</v>
          </cell>
          <cell r="Q2635">
            <v>168301.82</v>
          </cell>
        </row>
        <row r="2636">
          <cell r="B2636">
            <v>6104</v>
          </cell>
          <cell r="P2636">
            <v>14700</v>
          </cell>
          <cell r="Q2636">
            <v>14699.3</v>
          </cell>
        </row>
        <row r="2637">
          <cell r="B2637">
            <v>6104</v>
          </cell>
          <cell r="P2637">
            <v>13627.68</v>
          </cell>
          <cell r="Q2637">
            <v>0</v>
          </cell>
        </row>
        <row r="2638">
          <cell r="B2638">
            <v>6104</v>
          </cell>
          <cell r="P2638">
            <v>135191.76</v>
          </cell>
          <cell r="Q2638">
            <v>0</v>
          </cell>
        </row>
        <row r="2639">
          <cell r="B2639">
            <v>6104</v>
          </cell>
          <cell r="P2639">
            <v>18435.599999999999</v>
          </cell>
          <cell r="Q2639">
            <v>15387.6</v>
          </cell>
        </row>
        <row r="2640">
          <cell r="B2640">
            <v>6104</v>
          </cell>
          <cell r="P2640">
            <v>69154.31</v>
          </cell>
          <cell r="Q2640">
            <v>57543.49</v>
          </cell>
        </row>
        <row r="2641">
          <cell r="B2641">
            <v>6104</v>
          </cell>
          <cell r="P2641">
            <v>4896.84</v>
          </cell>
          <cell r="Q2641">
            <v>4896.84</v>
          </cell>
        </row>
        <row r="2642">
          <cell r="B2642">
            <v>6104</v>
          </cell>
          <cell r="P2642">
            <v>0</v>
          </cell>
          <cell r="Q2642">
            <v>0</v>
          </cell>
        </row>
        <row r="2643">
          <cell r="B2643">
            <v>6104</v>
          </cell>
          <cell r="P2643">
            <v>11141.82</v>
          </cell>
          <cell r="Q2643">
            <v>0</v>
          </cell>
        </row>
        <row r="2644">
          <cell r="B2644">
            <v>6104</v>
          </cell>
          <cell r="P2644">
            <v>0</v>
          </cell>
          <cell r="Q2644">
            <v>0</v>
          </cell>
        </row>
        <row r="2645">
          <cell r="B2645">
            <v>6104</v>
          </cell>
          <cell r="P2645">
            <v>0</v>
          </cell>
          <cell r="Q2645">
            <v>0</v>
          </cell>
        </row>
        <row r="2646">
          <cell r="B2646">
            <v>6104</v>
          </cell>
          <cell r="P2646">
            <v>0</v>
          </cell>
          <cell r="Q2646">
            <v>0</v>
          </cell>
        </row>
        <row r="2647">
          <cell r="B2647">
            <v>6104</v>
          </cell>
          <cell r="P2647">
            <v>13140</v>
          </cell>
          <cell r="Q2647">
            <v>13139.37</v>
          </cell>
        </row>
        <row r="2648">
          <cell r="B2648">
            <v>6104</v>
          </cell>
          <cell r="P2648">
            <v>12420</v>
          </cell>
          <cell r="Q2648">
            <v>12419.41</v>
          </cell>
        </row>
        <row r="2649">
          <cell r="B2649">
            <v>6104</v>
          </cell>
          <cell r="P2649">
            <v>0</v>
          </cell>
          <cell r="Q2649">
            <v>0</v>
          </cell>
        </row>
        <row r="2650">
          <cell r="B2650">
            <v>6104</v>
          </cell>
          <cell r="P2650">
            <v>0</v>
          </cell>
          <cell r="Q2650">
            <v>0</v>
          </cell>
        </row>
        <row r="2651">
          <cell r="B2651">
            <v>6104</v>
          </cell>
          <cell r="P2651">
            <v>0</v>
          </cell>
          <cell r="Q2651">
            <v>0</v>
          </cell>
        </row>
        <row r="2652">
          <cell r="B2652">
            <v>6104</v>
          </cell>
          <cell r="P2652">
            <v>0</v>
          </cell>
          <cell r="Q2652">
            <v>0</v>
          </cell>
        </row>
        <row r="2653">
          <cell r="B2653">
            <v>6104</v>
          </cell>
          <cell r="P2653">
            <v>0</v>
          </cell>
          <cell r="Q2653">
            <v>0</v>
          </cell>
        </row>
        <row r="2654">
          <cell r="B2654">
            <v>6104</v>
          </cell>
          <cell r="P2654">
            <v>6000</v>
          </cell>
          <cell r="Q2654">
            <v>5999.71</v>
          </cell>
        </row>
        <row r="2655">
          <cell r="B2655">
            <v>6104</v>
          </cell>
          <cell r="P2655">
            <v>0</v>
          </cell>
          <cell r="Q2655">
            <v>0</v>
          </cell>
        </row>
        <row r="2656">
          <cell r="B2656">
            <v>6104</v>
          </cell>
          <cell r="P2656">
            <v>0</v>
          </cell>
          <cell r="Q2656">
            <v>0</v>
          </cell>
        </row>
        <row r="2657">
          <cell r="B2657">
            <v>6104</v>
          </cell>
          <cell r="P2657">
            <v>0</v>
          </cell>
          <cell r="Q2657">
            <v>0</v>
          </cell>
        </row>
        <row r="2658">
          <cell r="B2658">
            <v>6104</v>
          </cell>
          <cell r="P2658">
            <v>0</v>
          </cell>
          <cell r="Q2658">
            <v>0</v>
          </cell>
        </row>
        <row r="2659">
          <cell r="B2659">
            <v>6104</v>
          </cell>
          <cell r="P2659">
            <v>64964.06</v>
          </cell>
          <cell r="Q2659">
            <v>64964.06</v>
          </cell>
        </row>
        <row r="2660">
          <cell r="B2660">
            <v>6104</v>
          </cell>
          <cell r="P2660">
            <v>1822.56</v>
          </cell>
          <cell r="Q2660">
            <v>0</v>
          </cell>
        </row>
        <row r="2661">
          <cell r="B2661">
            <v>6104</v>
          </cell>
          <cell r="P2661">
            <v>1822.56</v>
          </cell>
          <cell r="Q2661">
            <v>0</v>
          </cell>
        </row>
        <row r="2662">
          <cell r="B2662">
            <v>6104</v>
          </cell>
          <cell r="P2662">
            <v>12158.68</v>
          </cell>
          <cell r="Q2662">
            <v>0</v>
          </cell>
        </row>
        <row r="2663">
          <cell r="B2663">
            <v>6104</v>
          </cell>
          <cell r="P2663">
            <v>1822.56</v>
          </cell>
          <cell r="Q2663">
            <v>0</v>
          </cell>
        </row>
        <row r="2664">
          <cell r="B2664">
            <v>6105</v>
          </cell>
          <cell r="P2664">
            <v>111522.18</v>
          </cell>
          <cell r="Q2664">
            <v>111516.85</v>
          </cell>
        </row>
        <row r="2665">
          <cell r="B2665">
            <v>6105</v>
          </cell>
          <cell r="P2665">
            <v>110580.6</v>
          </cell>
          <cell r="Q2665">
            <v>110575.31</v>
          </cell>
        </row>
        <row r="2666">
          <cell r="B2666">
            <v>6105</v>
          </cell>
          <cell r="P2666">
            <v>214542.24</v>
          </cell>
          <cell r="Q2666">
            <v>214542.24</v>
          </cell>
        </row>
        <row r="2667">
          <cell r="B2667">
            <v>6105</v>
          </cell>
          <cell r="P2667">
            <v>6467.1</v>
          </cell>
          <cell r="Q2667">
            <v>6345.43</v>
          </cell>
        </row>
        <row r="2668">
          <cell r="B2668">
            <v>6105</v>
          </cell>
          <cell r="P2668">
            <v>13230</v>
          </cell>
          <cell r="Q2668">
            <v>13229.37</v>
          </cell>
        </row>
        <row r="2669">
          <cell r="B2669">
            <v>6105</v>
          </cell>
          <cell r="P2669">
            <v>10644.06</v>
          </cell>
          <cell r="Q2669">
            <v>0</v>
          </cell>
        </row>
        <row r="2670">
          <cell r="B2670">
            <v>6105</v>
          </cell>
          <cell r="P2670">
            <v>97426.83</v>
          </cell>
          <cell r="Q2670">
            <v>0</v>
          </cell>
        </row>
        <row r="2671">
          <cell r="B2671">
            <v>6105</v>
          </cell>
          <cell r="P2671">
            <v>9373.3799999999992</v>
          </cell>
          <cell r="Q2671">
            <v>9373.24</v>
          </cell>
        </row>
        <row r="2672">
          <cell r="B2672">
            <v>6105</v>
          </cell>
          <cell r="P2672">
            <v>13119.46</v>
          </cell>
          <cell r="Q2672">
            <v>11028</v>
          </cell>
        </row>
        <row r="2673">
          <cell r="B2673">
            <v>6105</v>
          </cell>
          <cell r="P2673">
            <v>39517.199999999997</v>
          </cell>
          <cell r="Q2673">
            <v>32882.370000000003</v>
          </cell>
        </row>
        <row r="2674">
          <cell r="B2674">
            <v>6105</v>
          </cell>
          <cell r="P2674">
            <v>25858.62</v>
          </cell>
          <cell r="Q2674">
            <v>25858.62</v>
          </cell>
        </row>
        <row r="2675">
          <cell r="B2675">
            <v>6105</v>
          </cell>
          <cell r="P2675">
            <v>0</v>
          </cell>
          <cell r="Q2675">
            <v>0</v>
          </cell>
        </row>
        <row r="2676">
          <cell r="B2676">
            <v>6105</v>
          </cell>
          <cell r="P2676">
            <v>6369.21</v>
          </cell>
          <cell r="Q2676">
            <v>0</v>
          </cell>
        </row>
        <row r="2677">
          <cell r="B2677">
            <v>6105</v>
          </cell>
          <cell r="P2677">
            <v>0</v>
          </cell>
          <cell r="Q2677">
            <v>0</v>
          </cell>
        </row>
        <row r="2678">
          <cell r="B2678">
            <v>6105</v>
          </cell>
          <cell r="P2678">
            <v>0</v>
          </cell>
          <cell r="Q2678">
            <v>0</v>
          </cell>
        </row>
        <row r="2679">
          <cell r="B2679">
            <v>6105</v>
          </cell>
          <cell r="P2679">
            <v>8760</v>
          </cell>
          <cell r="Q2679">
            <v>8759.58</v>
          </cell>
        </row>
        <row r="2680">
          <cell r="B2680">
            <v>6105</v>
          </cell>
          <cell r="P2680">
            <v>8280</v>
          </cell>
          <cell r="Q2680">
            <v>8279.6</v>
          </cell>
        </row>
        <row r="2681">
          <cell r="B2681">
            <v>6105</v>
          </cell>
          <cell r="P2681">
            <v>0</v>
          </cell>
          <cell r="Q2681">
            <v>0</v>
          </cell>
        </row>
        <row r="2682">
          <cell r="B2682">
            <v>6105</v>
          </cell>
          <cell r="P2682">
            <v>0</v>
          </cell>
          <cell r="Q2682">
            <v>0</v>
          </cell>
        </row>
        <row r="2683">
          <cell r="B2683">
            <v>6105</v>
          </cell>
          <cell r="P2683">
            <v>0</v>
          </cell>
          <cell r="Q2683">
            <v>0</v>
          </cell>
        </row>
        <row r="2684">
          <cell r="B2684">
            <v>6105</v>
          </cell>
          <cell r="P2684">
            <v>6000</v>
          </cell>
          <cell r="Q2684">
            <v>6000</v>
          </cell>
        </row>
        <row r="2685">
          <cell r="B2685">
            <v>6105</v>
          </cell>
          <cell r="P2685">
            <v>287.93</v>
          </cell>
          <cell r="Q2685">
            <v>287.93</v>
          </cell>
        </row>
        <row r="2686">
          <cell r="B2686">
            <v>6105</v>
          </cell>
          <cell r="P2686">
            <v>6964.71</v>
          </cell>
          <cell r="Q2686">
            <v>6964.71</v>
          </cell>
        </row>
        <row r="2687">
          <cell r="B2687">
            <v>6105</v>
          </cell>
          <cell r="P2687">
            <v>826066.81</v>
          </cell>
          <cell r="Q2687">
            <v>725179.4</v>
          </cell>
        </row>
        <row r="2688">
          <cell r="B2688">
            <v>6105</v>
          </cell>
          <cell r="P2688">
            <v>18965.52</v>
          </cell>
          <cell r="Q2688">
            <v>18965.52</v>
          </cell>
        </row>
        <row r="2689">
          <cell r="B2689">
            <v>6105</v>
          </cell>
          <cell r="P2689">
            <v>9482.76</v>
          </cell>
          <cell r="Q2689">
            <v>9482.76</v>
          </cell>
        </row>
        <row r="2690">
          <cell r="B2690">
            <v>6105</v>
          </cell>
          <cell r="P2690">
            <v>50.18</v>
          </cell>
          <cell r="Q2690">
            <v>50.18</v>
          </cell>
        </row>
        <row r="2691">
          <cell r="B2691">
            <v>6105</v>
          </cell>
          <cell r="P2691">
            <v>0</v>
          </cell>
          <cell r="Q2691">
            <v>0</v>
          </cell>
        </row>
        <row r="2692">
          <cell r="B2692">
            <v>6105</v>
          </cell>
          <cell r="P2692">
            <v>146551.72</v>
          </cell>
          <cell r="Q2692">
            <v>0</v>
          </cell>
        </row>
        <row r="2693">
          <cell r="B2693">
            <v>6105</v>
          </cell>
          <cell r="P2693">
            <v>235</v>
          </cell>
          <cell r="Q2693">
            <v>235</v>
          </cell>
        </row>
        <row r="2694">
          <cell r="B2694">
            <v>6105</v>
          </cell>
          <cell r="P2694">
            <v>455.16</v>
          </cell>
          <cell r="Q2694">
            <v>455.16</v>
          </cell>
        </row>
        <row r="2695">
          <cell r="B2695">
            <v>6105</v>
          </cell>
          <cell r="P2695">
            <v>798.26</v>
          </cell>
          <cell r="Q2695">
            <v>798.26</v>
          </cell>
        </row>
        <row r="2696">
          <cell r="B2696">
            <v>6105</v>
          </cell>
          <cell r="P2696">
            <v>248.28</v>
          </cell>
          <cell r="Q2696">
            <v>248.28</v>
          </cell>
        </row>
        <row r="2697">
          <cell r="B2697">
            <v>6105</v>
          </cell>
          <cell r="P2697">
            <v>1478.1</v>
          </cell>
          <cell r="Q2697">
            <v>0</v>
          </cell>
        </row>
        <row r="2698">
          <cell r="B2698">
            <v>6105</v>
          </cell>
          <cell r="P2698">
            <v>1478.1</v>
          </cell>
          <cell r="Q2698">
            <v>0</v>
          </cell>
        </row>
        <row r="2699">
          <cell r="B2699">
            <v>6105</v>
          </cell>
          <cell r="P2699">
            <v>9861.33</v>
          </cell>
          <cell r="Q2699">
            <v>0</v>
          </cell>
        </row>
        <row r="2700">
          <cell r="B2700">
            <v>6105</v>
          </cell>
          <cell r="P2700">
            <v>1478.1</v>
          </cell>
          <cell r="Q2700">
            <v>0</v>
          </cell>
        </row>
        <row r="2701">
          <cell r="B2701">
            <v>6106</v>
          </cell>
          <cell r="P2701">
            <v>53180.67</v>
          </cell>
          <cell r="Q2701">
            <v>53178.2</v>
          </cell>
        </row>
        <row r="2702">
          <cell r="B2702">
            <v>6106</v>
          </cell>
          <cell r="P2702">
            <v>51148.14</v>
          </cell>
          <cell r="Q2702">
            <v>51145.69</v>
          </cell>
        </row>
        <row r="2703">
          <cell r="B2703">
            <v>6106</v>
          </cell>
          <cell r="P2703">
            <v>51851.35</v>
          </cell>
          <cell r="Q2703">
            <v>51851.35</v>
          </cell>
        </row>
        <row r="2704">
          <cell r="B2704">
            <v>6106</v>
          </cell>
          <cell r="P2704">
            <v>38058.58</v>
          </cell>
          <cell r="Q2704">
            <v>38058.58</v>
          </cell>
        </row>
        <row r="2705">
          <cell r="B2705">
            <v>6106</v>
          </cell>
          <cell r="P2705">
            <v>3174.36</v>
          </cell>
          <cell r="Q2705">
            <v>0</v>
          </cell>
        </row>
        <row r="2706">
          <cell r="B2706">
            <v>6106</v>
          </cell>
          <cell r="P2706">
            <v>32725.02</v>
          </cell>
          <cell r="Q2706">
            <v>0</v>
          </cell>
        </row>
        <row r="2707">
          <cell r="B2707">
            <v>6106</v>
          </cell>
          <cell r="P2707">
            <v>24446.7</v>
          </cell>
          <cell r="Q2707">
            <v>24446.7</v>
          </cell>
        </row>
        <row r="2708">
          <cell r="B2708">
            <v>6106</v>
          </cell>
          <cell r="P2708">
            <v>4569.58</v>
          </cell>
          <cell r="Q2708">
            <v>3802.36</v>
          </cell>
        </row>
        <row r="2709">
          <cell r="B2709">
            <v>6106</v>
          </cell>
          <cell r="P2709">
            <v>18278.38</v>
          </cell>
          <cell r="Q2709">
            <v>15209.49</v>
          </cell>
        </row>
        <row r="2710">
          <cell r="B2710">
            <v>6106</v>
          </cell>
          <cell r="P2710">
            <v>9124.5</v>
          </cell>
          <cell r="Q2710">
            <v>9124.5</v>
          </cell>
        </row>
        <row r="2711">
          <cell r="B2711">
            <v>6106</v>
          </cell>
          <cell r="P2711">
            <v>0</v>
          </cell>
          <cell r="Q2711">
            <v>0</v>
          </cell>
        </row>
        <row r="2712">
          <cell r="B2712">
            <v>6106</v>
          </cell>
          <cell r="P2712">
            <v>2947.92</v>
          </cell>
          <cell r="Q2712">
            <v>0</v>
          </cell>
        </row>
        <row r="2713">
          <cell r="B2713">
            <v>6106</v>
          </cell>
          <cell r="P2713">
            <v>0</v>
          </cell>
          <cell r="Q2713">
            <v>0</v>
          </cell>
        </row>
        <row r="2714">
          <cell r="B2714">
            <v>6106</v>
          </cell>
          <cell r="P2714">
            <v>2190</v>
          </cell>
          <cell r="Q2714">
            <v>2189.9</v>
          </cell>
        </row>
        <row r="2715">
          <cell r="B2715">
            <v>6106</v>
          </cell>
          <cell r="P2715">
            <v>2070</v>
          </cell>
          <cell r="Q2715">
            <v>2069.9</v>
          </cell>
        </row>
        <row r="2716">
          <cell r="B2716">
            <v>6106</v>
          </cell>
          <cell r="P2716">
            <v>0</v>
          </cell>
          <cell r="Q2716">
            <v>0</v>
          </cell>
        </row>
        <row r="2717">
          <cell r="B2717">
            <v>6106</v>
          </cell>
          <cell r="P2717">
            <v>0</v>
          </cell>
          <cell r="Q2717">
            <v>0</v>
          </cell>
        </row>
        <row r="2718">
          <cell r="B2718">
            <v>6106</v>
          </cell>
          <cell r="P2718">
            <v>675.11</v>
          </cell>
          <cell r="Q2718">
            <v>0</v>
          </cell>
        </row>
        <row r="2719">
          <cell r="B2719">
            <v>6106</v>
          </cell>
          <cell r="P2719">
            <v>675.11</v>
          </cell>
          <cell r="Q2719">
            <v>0</v>
          </cell>
        </row>
        <row r="2720">
          <cell r="B2720">
            <v>6106</v>
          </cell>
          <cell r="P2720">
            <v>4500.7</v>
          </cell>
          <cell r="Q2720">
            <v>0</v>
          </cell>
        </row>
        <row r="2721">
          <cell r="B2721">
            <v>6106</v>
          </cell>
          <cell r="P2721">
            <v>675.11</v>
          </cell>
          <cell r="Q2721">
            <v>0</v>
          </cell>
        </row>
        <row r="2725">
          <cell r="P2725" t="str">
            <v>VO.BO. POR:</v>
          </cell>
        </row>
        <row r="2726">
          <cell r="P2726" t="str">
            <v>________________________________________</v>
          </cell>
        </row>
        <row r="2727">
          <cell r="P2727" t="str">
            <v>C.P. INÉS ORGANIZ NAVARRETE</v>
          </cell>
        </row>
        <row r="2728">
          <cell r="P2728" t="str">
            <v>ENC. DE LA CONTRALORIA GENERAL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6"/>
  <sheetViews>
    <sheetView tabSelected="1" zoomScale="115" zoomScaleNormal="115" workbookViewId="0">
      <selection activeCell="F122" sqref="F122"/>
    </sheetView>
  </sheetViews>
  <sheetFormatPr baseColWidth="10" defaultRowHeight="15" x14ac:dyDescent="0.25"/>
  <cols>
    <col min="1" max="1" width="4.42578125" bestFit="1" customWidth="1"/>
    <col min="2" max="2" width="46.85546875" customWidth="1"/>
    <col min="3" max="3" width="16.85546875" bestFit="1" customWidth="1"/>
    <col min="4" max="4" width="15.42578125" bestFit="1" customWidth="1"/>
    <col min="5" max="6" width="16.85546875" bestFit="1" customWidth="1"/>
    <col min="7" max="7" width="15.140625" bestFit="1" customWidth="1"/>
    <col min="8" max="8" width="15.28515625" customWidth="1"/>
  </cols>
  <sheetData>
    <row r="1" spans="1:8" ht="21" customHeight="1" thickBot="1" x14ac:dyDescent="0.3">
      <c r="A1" s="11"/>
      <c r="B1" s="12"/>
      <c r="C1" s="12"/>
      <c r="D1" s="12"/>
      <c r="E1" s="12"/>
      <c r="F1" s="12"/>
      <c r="G1" s="16" t="s">
        <v>18</v>
      </c>
      <c r="H1" s="16"/>
    </row>
    <row r="2" spans="1:8" ht="15" customHeight="1" x14ac:dyDescent="0.25">
      <c r="A2" s="19" t="s">
        <v>12</v>
      </c>
      <c r="B2" s="20"/>
      <c r="C2" s="20"/>
      <c r="D2" s="20"/>
      <c r="E2" s="20"/>
      <c r="F2" s="20"/>
      <c r="G2" s="20"/>
      <c r="H2" s="21"/>
    </row>
    <row r="3" spans="1:8" x14ac:dyDescent="0.25">
      <c r="A3" s="22" t="s">
        <v>5</v>
      </c>
      <c r="B3" s="23"/>
      <c r="C3" s="23"/>
      <c r="D3" s="23"/>
      <c r="E3" s="23"/>
      <c r="F3" s="23"/>
      <c r="G3" s="23"/>
      <c r="H3" s="24"/>
    </row>
    <row r="4" spans="1:8" x14ac:dyDescent="0.25">
      <c r="A4" s="22" t="s">
        <v>8</v>
      </c>
      <c r="B4" s="23"/>
      <c r="C4" s="23"/>
      <c r="D4" s="23"/>
      <c r="E4" s="23"/>
      <c r="F4" s="23"/>
      <c r="G4" s="23"/>
      <c r="H4" s="24"/>
    </row>
    <row r="5" spans="1:8" ht="15" customHeight="1" x14ac:dyDescent="0.25">
      <c r="A5" s="25" t="s">
        <v>19</v>
      </c>
      <c r="B5" s="26"/>
      <c r="C5" s="26"/>
      <c r="D5" s="26"/>
      <c r="E5" s="26"/>
      <c r="F5" s="26"/>
      <c r="G5" s="26"/>
      <c r="H5" s="27"/>
    </row>
    <row r="6" spans="1:8" ht="15.75" thickBot="1" x14ac:dyDescent="0.3">
      <c r="A6" s="28" t="s">
        <v>0</v>
      </c>
      <c r="B6" s="29"/>
      <c r="C6" s="29"/>
      <c r="D6" s="29"/>
      <c r="E6" s="29"/>
      <c r="F6" s="29"/>
      <c r="G6" s="29"/>
      <c r="H6" s="30"/>
    </row>
    <row r="7" spans="1:8" ht="15.75" thickBot="1" x14ac:dyDescent="0.3">
      <c r="A7" s="31" t="s">
        <v>17</v>
      </c>
      <c r="B7" s="31"/>
      <c r="C7" s="31" t="s">
        <v>6</v>
      </c>
      <c r="D7" s="31"/>
      <c r="E7" s="31"/>
      <c r="F7" s="31"/>
      <c r="G7" s="31"/>
      <c r="H7" s="31" t="s">
        <v>13</v>
      </c>
    </row>
    <row r="8" spans="1:8" ht="17.25" thickBot="1" x14ac:dyDescent="0.3">
      <c r="A8" s="31"/>
      <c r="B8" s="31"/>
      <c r="C8" s="6" t="s">
        <v>9</v>
      </c>
      <c r="D8" s="6" t="s">
        <v>3</v>
      </c>
      <c r="E8" s="6" t="s">
        <v>4</v>
      </c>
      <c r="F8" s="6" t="s">
        <v>1</v>
      </c>
      <c r="G8" s="6" t="s">
        <v>2</v>
      </c>
      <c r="H8" s="31"/>
    </row>
    <row r="9" spans="1:8" ht="30.75" customHeight="1" x14ac:dyDescent="0.25">
      <c r="A9" s="32" t="s">
        <v>10</v>
      </c>
      <c r="B9" s="32"/>
      <c r="C9" s="35">
        <f>+C11+C30+C44+C62+C79+C91</f>
        <v>1016586175.79</v>
      </c>
      <c r="D9" s="35">
        <f>+D11+D30+D44+D62+D79+D91</f>
        <v>-22529291.020000007</v>
      </c>
      <c r="E9" s="35">
        <f>+C9+D9</f>
        <v>994056884.76999998</v>
      </c>
      <c r="F9" s="35">
        <f t="shared" ref="F9:G9" si="0">+F11+F30+F44+F62+F79+F91</f>
        <v>245524136.19999999</v>
      </c>
      <c r="G9" s="35">
        <f t="shared" si="0"/>
        <v>185707677.66999999</v>
      </c>
      <c r="H9" s="35">
        <f>+E9-F9</f>
        <v>748532748.56999993</v>
      </c>
    </row>
    <row r="10" spans="1:8" ht="7.5" customHeight="1" x14ac:dyDescent="0.25">
      <c r="A10" s="41"/>
      <c r="B10" s="42"/>
      <c r="C10" s="35"/>
      <c r="D10" s="35"/>
      <c r="E10" s="35"/>
      <c r="F10" s="35"/>
      <c r="G10" s="35"/>
      <c r="H10" s="35"/>
    </row>
    <row r="11" spans="1:8" x14ac:dyDescent="0.25">
      <c r="A11" s="1"/>
      <c r="B11" s="34" t="s">
        <v>20</v>
      </c>
      <c r="C11" s="35">
        <f>SUM(C12:C28)</f>
        <v>45688064.819999993</v>
      </c>
      <c r="D11" s="35">
        <f>SUM(D12:D28)</f>
        <v>-994100.44000000006</v>
      </c>
      <c r="E11" s="35">
        <f t="shared" ref="E11:E91" si="1">+C11+D11</f>
        <v>44693964.379999995</v>
      </c>
      <c r="F11" s="35">
        <f t="shared" ref="F11:G11" si="2">SUM(F12:F28)</f>
        <v>10075141.310000001</v>
      </c>
      <c r="G11" s="35">
        <f t="shared" si="2"/>
        <v>7722785.2199999988</v>
      </c>
      <c r="H11" s="35">
        <f>+E11-F11</f>
        <v>34618823.069999993</v>
      </c>
    </row>
    <row r="12" spans="1:8" x14ac:dyDescent="0.25">
      <c r="A12" s="36">
        <v>1000</v>
      </c>
      <c r="B12" s="37" t="s">
        <v>14</v>
      </c>
      <c r="C12" s="38">
        <v>4890632.6399999987</v>
      </c>
      <c r="D12" s="38">
        <v>-143330.90999999997</v>
      </c>
      <c r="E12" s="38">
        <f>+C12+D12</f>
        <v>4747301.7299999986</v>
      </c>
      <c r="F12" s="38">
        <v>1166333.25</v>
      </c>
      <c r="G12" s="38">
        <v>934949.26000000013</v>
      </c>
      <c r="H12" s="38">
        <f>+E12-F12</f>
        <v>3580968.4799999986</v>
      </c>
    </row>
    <row r="13" spans="1:8" x14ac:dyDescent="0.25">
      <c r="A13" s="36">
        <v>1001</v>
      </c>
      <c r="B13" s="37" t="s">
        <v>21</v>
      </c>
      <c r="C13" s="38">
        <v>3541764.5999999996</v>
      </c>
      <c r="D13" s="38">
        <v>6869.8900000000431</v>
      </c>
      <c r="E13" s="38">
        <f t="shared" ref="E13:E28" si="3">+C13+D13</f>
        <v>3548634.4899999998</v>
      </c>
      <c r="F13" s="38">
        <v>855481.53000000014</v>
      </c>
      <c r="G13" s="38">
        <v>697062.96999999986</v>
      </c>
      <c r="H13" s="38">
        <f t="shared" ref="H13:H80" si="4">+E13-F13</f>
        <v>2693152.9599999995</v>
      </c>
    </row>
    <row r="14" spans="1:8" x14ac:dyDescent="0.25">
      <c r="A14" s="36">
        <v>1002</v>
      </c>
      <c r="B14" s="37" t="s">
        <v>22</v>
      </c>
      <c r="C14" s="38">
        <v>878606.60000000009</v>
      </c>
      <c r="D14" s="38">
        <v>-64106.82</v>
      </c>
      <c r="E14" s="38">
        <f t="shared" si="3"/>
        <v>814499.78000000014</v>
      </c>
      <c r="F14" s="38">
        <v>133444.82999999999</v>
      </c>
      <c r="G14" s="38">
        <v>97013.479999999981</v>
      </c>
      <c r="H14" s="38">
        <f t="shared" si="4"/>
        <v>681054.95000000019</v>
      </c>
    </row>
    <row r="15" spans="1:8" x14ac:dyDescent="0.25">
      <c r="A15" s="36">
        <v>1003</v>
      </c>
      <c r="B15" s="37" t="s">
        <v>23</v>
      </c>
      <c r="C15" s="38">
        <v>5024107.41</v>
      </c>
      <c r="D15" s="38">
        <v>-91659.419999999984</v>
      </c>
      <c r="E15" s="38">
        <f t="shared" si="3"/>
        <v>4932447.99</v>
      </c>
      <c r="F15" s="38">
        <v>1115076.58</v>
      </c>
      <c r="G15" s="38">
        <v>866570.04999999981</v>
      </c>
      <c r="H15" s="38">
        <f t="shared" si="4"/>
        <v>3817371.41</v>
      </c>
    </row>
    <row r="16" spans="1:8" ht="23.25" x14ac:dyDescent="0.25">
      <c r="A16" s="36">
        <v>1004</v>
      </c>
      <c r="B16" s="37" t="s">
        <v>24</v>
      </c>
      <c r="C16" s="38">
        <v>587715.07999999996</v>
      </c>
      <c r="D16" s="38">
        <v>-115272.12</v>
      </c>
      <c r="E16" s="38">
        <f t="shared" si="3"/>
        <v>472442.95999999996</v>
      </c>
      <c r="F16" s="38">
        <v>12106.650000000001</v>
      </c>
      <c r="G16" s="38">
        <v>0</v>
      </c>
      <c r="H16" s="38">
        <f t="shared" si="4"/>
        <v>460336.30999999994</v>
      </c>
    </row>
    <row r="17" spans="1:8" x14ac:dyDescent="0.25">
      <c r="A17" s="36">
        <v>1005</v>
      </c>
      <c r="B17" s="37" t="s">
        <v>25</v>
      </c>
      <c r="C17" s="38">
        <v>682173.92</v>
      </c>
      <c r="D17" s="38">
        <v>-18123.05000000001</v>
      </c>
      <c r="E17" s="38">
        <f t="shared" si="3"/>
        <v>664050.87</v>
      </c>
      <c r="F17" s="38">
        <v>127055.43000000001</v>
      </c>
      <c r="G17" s="38">
        <v>97806.98</v>
      </c>
      <c r="H17" s="38">
        <f t="shared" si="4"/>
        <v>536995.43999999994</v>
      </c>
    </row>
    <row r="18" spans="1:8" x14ac:dyDescent="0.25">
      <c r="A18" s="36">
        <v>1006</v>
      </c>
      <c r="B18" s="37" t="s">
        <v>26</v>
      </c>
      <c r="C18" s="38">
        <v>2820611.08</v>
      </c>
      <c r="D18" s="38">
        <v>335415.91000000003</v>
      </c>
      <c r="E18" s="38">
        <f t="shared" si="3"/>
        <v>3156026.99</v>
      </c>
      <c r="F18" s="38">
        <v>1008818.6799999999</v>
      </c>
      <c r="G18" s="38">
        <v>556539.99</v>
      </c>
      <c r="H18" s="38">
        <f t="shared" si="4"/>
        <v>2147208.3100000005</v>
      </c>
    </row>
    <row r="19" spans="1:8" x14ac:dyDescent="0.25">
      <c r="A19" s="36">
        <v>1007</v>
      </c>
      <c r="B19" s="37" t="s">
        <v>27</v>
      </c>
      <c r="C19" s="38">
        <v>487873.09</v>
      </c>
      <c r="D19" s="38">
        <v>-108375.79000000001</v>
      </c>
      <c r="E19" s="38">
        <f t="shared" si="3"/>
        <v>379497.30000000005</v>
      </c>
      <c r="F19" s="38">
        <v>15805.610000000002</v>
      </c>
      <c r="G19" s="38">
        <v>15360.170000000002</v>
      </c>
      <c r="H19" s="38">
        <f t="shared" si="4"/>
        <v>363691.69000000006</v>
      </c>
    </row>
    <row r="20" spans="1:8" x14ac:dyDescent="0.25">
      <c r="A20" s="36">
        <v>1008</v>
      </c>
      <c r="B20" s="37" t="s">
        <v>28</v>
      </c>
      <c r="C20" s="38">
        <v>444895.88</v>
      </c>
      <c r="D20" s="38">
        <v>-92825.98</v>
      </c>
      <c r="E20" s="38">
        <f t="shared" si="3"/>
        <v>352069.9</v>
      </c>
      <c r="F20" s="38">
        <v>10954.900000000001</v>
      </c>
      <c r="G20" s="38">
        <v>1206.73</v>
      </c>
      <c r="H20" s="38">
        <f t="shared" si="4"/>
        <v>341115</v>
      </c>
    </row>
    <row r="21" spans="1:8" x14ac:dyDescent="0.25">
      <c r="A21" s="36">
        <v>1100</v>
      </c>
      <c r="B21" s="37" t="s">
        <v>29</v>
      </c>
      <c r="C21" s="38">
        <v>2102761.4</v>
      </c>
      <c r="D21" s="38">
        <v>-95883.300000000032</v>
      </c>
      <c r="E21" s="38">
        <f t="shared" si="3"/>
        <v>2006878.0999999999</v>
      </c>
      <c r="F21" s="38">
        <v>419032.08000000007</v>
      </c>
      <c r="G21" s="38">
        <v>346537.06999999995</v>
      </c>
      <c r="H21" s="38">
        <f t="shared" si="4"/>
        <v>1587846.0199999998</v>
      </c>
    </row>
    <row r="22" spans="1:8" x14ac:dyDescent="0.25">
      <c r="A22" s="36">
        <v>1101</v>
      </c>
      <c r="B22" s="37" t="s">
        <v>30</v>
      </c>
      <c r="C22" s="38">
        <v>2501588.7199999997</v>
      </c>
      <c r="D22" s="38">
        <v>-61222.560000000027</v>
      </c>
      <c r="E22" s="38">
        <f t="shared" si="3"/>
        <v>2440366.1599999997</v>
      </c>
      <c r="F22" s="38">
        <v>523492.80999999994</v>
      </c>
      <c r="G22" s="38">
        <v>409300.01999999996</v>
      </c>
      <c r="H22" s="38">
        <f t="shared" si="4"/>
        <v>1916873.3499999996</v>
      </c>
    </row>
    <row r="23" spans="1:8" x14ac:dyDescent="0.25">
      <c r="A23" s="36">
        <v>1102</v>
      </c>
      <c r="B23" s="37" t="s">
        <v>31</v>
      </c>
      <c r="C23" s="38">
        <v>4971057.5200000005</v>
      </c>
      <c r="D23" s="38">
        <v>-82722.119999999952</v>
      </c>
      <c r="E23" s="38">
        <f t="shared" si="3"/>
        <v>4888335.4000000004</v>
      </c>
      <c r="F23" s="38">
        <v>1120142.2300000004</v>
      </c>
      <c r="G23" s="38">
        <v>869306.92999999993</v>
      </c>
      <c r="H23" s="38">
        <f t="shared" si="4"/>
        <v>3768193.17</v>
      </c>
    </row>
    <row r="24" spans="1:8" x14ac:dyDescent="0.25">
      <c r="A24" s="36">
        <v>1103</v>
      </c>
      <c r="B24" s="37" t="s">
        <v>32</v>
      </c>
      <c r="C24" s="38">
        <v>2981331.6399999997</v>
      </c>
      <c r="D24" s="38">
        <v>-65943.570000000022</v>
      </c>
      <c r="E24" s="38">
        <f t="shared" si="3"/>
        <v>2915388.07</v>
      </c>
      <c r="F24" s="38">
        <v>624664.34</v>
      </c>
      <c r="G24" s="38">
        <v>494115.47</v>
      </c>
      <c r="H24" s="38">
        <f t="shared" si="4"/>
        <v>2290723.73</v>
      </c>
    </row>
    <row r="25" spans="1:8" x14ac:dyDescent="0.25">
      <c r="A25" s="36">
        <v>1104</v>
      </c>
      <c r="B25" s="37" t="s">
        <v>33</v>
      </c>
      <c r="C25" s="38">
        <v>277300</v>
      </c>
      <c r="D25" s="38">
        <v>-58200</v>
      </c>
      <c r="E25" s="38">
        <f t="shared" si="3"/>
        <v>219100</v>
      </c>
      <c r="F25" s="38">
        <v>6000</v>
      </c>
      <c r="G25" s="38">
        <v>0</v>
      </c>
      <c r="H25" s="38">
        <f t="shared" si="4"/>
        <v>213100</v>
      </c>
    </row>
    <row r="26" spans="1:8" x14ac:dyDescent="0.25">
      <c r="A26" s="36">
        <v>1200</v>
      </c>
      <c r="B26" s="37" t="s">
        <v>34</v>
      </c>
      <c r="C26" s="38">
        <v>4341691.8500000006</v>
      </c>
      <c r="D26" s="38">
        <v>-213119.63999999996</v>
      </c>
      <c r="E26" s="38">
        <f t="shared" si="3"/>
        <v>4128572.2100000004</v>
      </c>
      <c r="F26" s="38">
        <v>850644.95</v>
      </c>
      <c r="G26" s="38">
        <v>694932.99999999965</v>
      </c>
      <c r="H26" s="38">
        <f t="shared" si="4"/>
        <v>3277927.2600000007</v>
      </c>
    </row>
    <row r="27" spans="1:8" x14ac:dyDescent="0.25">
      <c r="A27" s="36">
        <v>1201</v>
      </c>
      <c r="B27" s="37" t="s">
        <v>35</v>
      </c>
      <c r="C27" s="38">
        <v>4131589.6799999997</v>
      </c>
      <c r="D27" s="38">
        <v>-67419.489999999947</v>
      </c>
      <c r="E27" s="38">
        <f t="shared" si="3"/>
        <v>4064170.19</v>
      </c>
      <c r="F27" s="38">
        <v>928277.92999999982</v>
      </c>
      <c r="G27" s="38">
        <v>721488.75000000012</v>
      </c>
      <c r="H27" s="38">
        <f t="shared" si="4"/>
        <v>3135892.2600000002</v>
      </c>
    </row>
    <row r="28" spans="1:8" x14ac:dyDescent="0.25">
      <c r="A28" s="36">
        <v>1202</v>
      </c>
      <c r="B28" s="37" t="s">
        <v>36</v>
      </c>
      <c r="C28" s="38">
        <v>5022363.71</v>
      </c>
      <c r="D28" s="38">
        <v>-58181.470000000059</v>
      </c>
      <c r="E28" s="38">
        <f t="shared" si="3"/>
        <v>4964182.24</v>
      </c>
      <c r="F28" s="38">
        <v>1157809.51</v>
      </c>
      <c r="G28" s="38">
        <v>920594.35</v>
      </c>
      <c r="H28" s="38">
        <f t="shared" si="4"/>
        <v>3806372.7300000004</v>
      </c>
    </row>
    <row r="29" spans="1:8" x14ac:dyDescent="0.25">
      <c r="A29" s="36"/>
      <c r="B29" s="37"/>
      <c r="C29" s="38"/>
      <c r="D29" s="38"/>
      <c r="E29" s="38"/>
      <c r="F29" s="38"/>
      <c r="G29" s="38"/>
      <c r="H29" s="38"/>
    </row>
    <row r="30" spans="1:8" x14ac:dyDescent="0.25">
      <c r="A30" s="1"/>
      <c r="B30" s="34" t="s">
        <v>37</v>
      </c>
      <c r="C30" s="35">
        <f>SUM(C31:C42)</f>
        <v>167680816.48000002</v>
      </c>
      <c r="D30" s="35">
        <f>SUM(D31:D42)</f>
        <v>-4219045.3900000043</v>
      </c>
      <c r="E30" s="35">
        <f t="shared" si="1"/>
        <v>163461771.09</v>
      </c>
      <c r="F30" s="35">
        <f t="shared" ref="F30:G30" si="5">SUM(F31:F42)</f>
        <v>38959933.829999998</v>
      </c>
      <c r="G30" s="35">
        <f t="shared" si="5"/>
        <v>30973933.460000001</v>
      </c>
      <c r="H30" s="35">
        <f t="shared" si="4"/>
        <v>124501837.26000001</v>
      </c>
    </row>
    <row r="31" spans="1:8" x14ac:dyDescent="0.25">
      <c r="A31" s="36">
        <v>2000</v>
      </c>
      <c r="B31" s="37" t="s">
        <v>38</v>
      </c>
      <c r="C31" s="38">
        <v>16133371.140000001</v>
      </c>
      <c r="D31" s="38">
        <v>-107526.5299999998</v>
      </c>
      <c r="E31" s="38">
        <f t="shared" si="1"/>
        <v>16025844.610000001</v>
      </c>
      <c r="F31" s="38">
        <v>5841427.6199999992</v>
      </c>
      <c r="G31" s="38">
        <v>5595308.7699999996</v>
      </c>
      <c r="H31" s="38">
        <f t="shared" si="4"/>
        <v>10184416.990000002</v>
      </c>
    </row>
    <row r="32" spans="1:8" x14ac:dyDescent="0.25">
      <c r="A32" s="36">
        <v>2001</v>
      </c>
      <c r="B32" s="37" t="s">
        <v>39</v>
      </c>
      <c r="C32" s="38">
        <v>12003791.680000002</v>
      </c>
      <c r="D32" s="38">
        <v>-185277.43000000005</v>
      </c>
      <c r="E32" s="38">
        <f t="shared" si="1"/>
        <v>11818514.250000002</v>
      </c>
      <c r="F32" s="38">
        <v>2823786.4400000009</v>
      </c>
      <c r="G32" s="38">
        <v>1985753.1900000004</v>
      </c>
      <c r="H32" s="38">
        <f t="shared" si="4"/>
        <v>8994727.8100000005</v>
      </c>
    </row>
    <row r="33" spans="1:8" x14ac:dyDescent="0.25">
      <c r="A33" s="36">
        <v>2002</v>
      </c>
      <c r="B33" s="37" t="s">
        <v>40</v>
      </c>
      <c r="C33" s="38">
        <v>3922551.04</v>
      </c>
      <c r="D33" s="38">
        <v>-45315.42</v>
      </c>
      <c r="E33" s="38">
        <f t="shared" si="1"/>
        <v>3877235.62</v>
      </c>
      <c r="F33" s="38">
        <v>882168.89</v>
      </c>
      <c r="G33" s="38">
        <v>688402.62</v>
      </c>
      <c r="H33" s="38">
        <f t="shared" si="4"/>
        <v>2995066.73</v>
      </c>
    </row>
    <row r="34" spans="1:8" x14ac:dyDescent="0.25">
      <c r="A34" s="36">
        <v>2003</v>
      </c>
      <c r="B34" s="37" t="s">
        <v>41</v>
      </c>
      <c r="C34" s="38">
        <v>8828364.6000000015</v>
      </c>
      <c r="D34" s="38">
        <v>-63425.66</v>
      </c>
      <c r="E34" s="38">
        <f t="shared" si="1"/>
        <v>8764938.9400000013</v>
      </c>
      <c r="F34" s="38">
        <v>2053595.8199999996</v>
      </c>
      <c r="G34" s="38">
        <v>1598138.13</v>
      </c>
      <c r="H34" s="38">
        <f t="shared" si="4"/>
        <v>6711343.120000002</v>
      </c>
    </row>
    <row r="35" spans="1:8" x14ac:dyDescent="0.25">
      <c r="A35" s="36">
        <v>2004</v>
      </c>
      <c r="B35" s="37" t="s">
        <v>42</v>
      </c>
      <c r="C35" s="38">
        <v>454400</v>
      </c>
      <c r="D35" s="38">
        <v>-96000</v>
      </c>
      <c r="E35" s="38">
        <f t="shared" si="1"/>
        <v>358400</v>
      </c>
      <c r="F35" s="38">
        <v>5700</v>
      </c>
      <c r="G35" s="38">
        <v>0</v>
      </c>
      <c r="H35" s="38">
        <f t="shared" si="4"/>
        <v>352700</v>
      </c>
    </row>
    <row r="36" spans="1:8" x14ac:dyDescent="0.25">
      <c r="A36" s="36">
        <v>2005</v>
      </c>
      <c r="B36" s="37" t="s">
        <v>43</v>
      </c>
      <c r="C36" s="38">
        <v>2661522.92</v>
      </c>
      <c r="D36" s="38">
        <v>-2326.8799999999756</v>
      </c>
      <c r="E36" s="38">
        <f t="shared" si="1"/>
        <v>2659196.04</v>
      </c>
      <c r="F36" s="38">
        <v>624874.24999999988</v>
      </c>
      <c r="G36" s="38">
        <v>497605.08999999991</v>
      </c>
      <c r="H36" s="38">
        <f t="shared" si="4"/>
        <v>2034321.79</v>
      </c>
    </row>
    <row r="37" spans="1:8" x14ac:dyDescent="0.25">
      <c r="A37" s="36">
        <v>2006</v>
      </c>
      <c r="B37" s="37" t="s">
        <v>44</v>
      </c>
      <c r="C37" s="38">
        <v>83690668.600000009</v>
      </c>
      <c r="D37" s="38">
        <v>-2620920.410000002</v>
      </c>
      <c r="E37" s="38">
        <f t="shared" si="1"/>
        <v>81069748.190000013</v>
      </c>
      <c r="F37" s="38">
        <v>17603180.359999999</v>
      </c>
      <c r="G37" s="38">
        <v>13665429.5</v>
      </c>
      <c r="H37" s="38">
        <f t="shared" si="4"/>
        <v>63466567.830000013</v>
      </c>
    </row>
    <row r="38" spans="1:8" x14ac:dyDescent="0.25">
      <c r="A38" s="36">
        <v>2007</v>
      </c>
      <c r="B38" s="37" t="s">
        <v>45</v>
      </c>
      <c r="C38" s="38">
        <v>6582502.3599999994</v>
      </c>
      <c r="D38" s="38">
        <v>-113080.05</v>
      </c>
      <c r="E38" s="38">
        <f t="shared" si="1"/>
        <v>6469422.3099999996</v>
      </c>
      <c r="F38" s="38">
        <v>1467045.5700000003</v>
      </c>
      <c r="G38" s="38">
        <v>1150855.7500000002</v>
      </c>
      <c r="H38" s="38">
        <f t="shared" si="4"/>
        <v>5002376.7399999993</v>
      </c>
    </row>
    <row r="39" spans="1:8" x14ac:dyDescent="0.25">
      <c r="A39" s="36">
        <v>2008</v>
      </c>
      <c r="B39" s="37" t="s">
        <v>46</v>
      </c>
      <c r="C39" s="38">
        <v>17684601.259999998</v>
      </c>
      <c r="D39" s="38">
        <v>662097.20999999717</v>
      </c>
      <c r="E39" s="38">
        <f t="shared" si="1"/>
        <v>18346698.469999995</v>
      </c>
      <c r="F39" s="38">
        <v>5277996.0200000005</v>
      </c>
      <c r="G39" s="38">
        <v>4376477.2299999995</v>
      </c>
      <c r="H39" s="38">
        <f t="shared" si="4"/>
        <v>13068702.449999996</v>
      </c>
    </row>
    <row r="40" spans="1:8" x14ac:dyDescent="0.25">
      <c r="A40" s="36">
        <v>2009</v>
      </c>
      <c r="B40" s="37" t="s">
        <v>47</v>
      </c>
      <c r="C40" s="38">
        <v>7802274</v>
      </c>
      <c r="D40" s="38">
        <v>-1484992.49</v>
      </c>
      <c r="E40" s="38">
        <f t="shared" si="1"/>
        <v>6317281.5099999998</v>
      </c>
      <c r="F40" s="38">
        <v>638351.00999999989</v>
      </c>
      <c r="G40" s="38">
        <v>47514.770000000004</v>
      </c>
      <c r="H40" s="38">
        <f t="shared" si="4"/>
        <v>5678930.5</v>
      </c>
    </row>
    <row r="41" spans="1:8" x14ac:dyDescent="0.25">
      <c r="A41" s="36">
        <v>2010</v>
      </c>
      <c r="B41" s="37" t="s">
        <v>48</v>
      </c>
      <c r="C41" s="38">
        <v>4631742.8199999994</v>
      </c>
      <c r="D41" s="38">
        <v>-38967.169999999984</v>
      </c>
      <c r="E41" s="38">
        <f t="shared" si="1"/>
        <v>4592775.6499999994</v>
      </c>
      <c r="F41" s="38">
        <v>1070818.73</v>
      </c>
      <c r="G41" s="38">
        <v>859240.83999999985</v>
      </c>
      <c r="H41" s="38">
        <f t="shared" si="4"/>
        <v>3521956.9199999995</v>
      </c>
    </row>
    <row r="42" spans="1:8" x14ac:dyDescent="0.25">
      <c r="A42" s="36">
        <v>2011</v>
      </c>
      <c r="B42" s="37" t="s">
        <v>49</v>
      </c>
      <c r="C42" s="38">
        <v>3285026.0599999996</v>
      </c>
      <c r="D42" s="38">
        <v>-123310.55999999998</v>
      </c>
      <c r="E42" s="38">
        <f t="shared" si="1"/>
        <v>3161715.4999999995</v>
      </c>
      <c r="F42" s="38">
        <v>670989.12000000011</v>
      </c>
      <c r="G42" s="38">
        <v>509207.57</v>
      </c>
      <c r="H42" s="38">
        <f t="shared" si="4"/>
        <v>2490726.3799999994</v>
      </c>
    </row>
    <row r="43" spans="1:8" x14ac:dyDescent="0.25">
      <c r="A43" s="36"/>
      <c r="B43" s="37"/>
      <c r="C43" s="38"/>
      <c r="D43" s="38"/>
      <c r="E43" s="38"/>
      <c r="F43" s="38"/>
      <c r="G43" s="38"/>
      <c r="H43" s="38"/>
    </row>
    <row r="44" spans="1:8" x14ac:dyDescent="0.25">
      <c r="A44" s="1"/>
      <c r="B44" s="34" t="s">
        <v>50</v>
      </c>
      <c r="C44" s="35">
        <f>SUM(C45:C60)</f>
        <v>121459517.10000001</v>
      </c>
      <c r="D44" s="35">
        <f>SUM(D45:D60)</f>
        <v>-3304976.4100000011</v>
      </c>
      <c r="E44" s="35">
        <f>+C44+D44</f>
        <v>118154540.69000001</v>
      </c>
      <c r="F44" s="35">
        <f>SUM(F45:F60)</f>
        <v>28136799.369999994</v>
      </c>
      <c r="G44" s="35">
        <f>SUM(G45:G60)</f>
        <v>21959429.960000001</v>
      </c>
      <c r="H44" s="35">
        <f t="shared" si="4"/>
        <v>90017741.320000023</v>
      </c>
    </row>
    <row r="45" spans="1:8" x14ac:dyDescent="0.25">
      <c r="A45" s="36">
        <v>3000</v>
      </c>
      <c r="B45" s="37" t="s">
        <v>15</v>
      </c>
      <c r="C45" s="38">
        <v>8626726.5800000019</v>
      </c>
      <c r="D45" s="38">
        <v>-785668.75000000047</v>
      </c>
      <c r="E45" s="38">
        <f t="shared" si="1"/>
        <v>7841057.8300000019</v>
      </c>
      <c r="F45" s="38">
        <v>2220305.17</v>
      </c>
      <c r="G45" s="38">
        <v>1807207.4499999995</v>
      </c>
      <c r="H45" s="38">
        <f t="shared" si="4"/>
        <v>5620752.660000002</v>
      </c>
    </row>
    <row r="46" spans="1:8" x14ac:dyDescent="0.25">
      <c r="A46" s="36">
        <v>3001</v>
      </c>
      <c r="B46" s="37" t="s">
        <v>51</v>
      </c>
      <c r="C46" s="38">
        <v>10194463.559999999</v>
      </c>
      <c r="D46" s="38">
        <v>-114356.87999999998</v>
      </c>
      <c r="E46" s="38">
        <f t="shared" si="1"/>
        <v>10080106.679999998</v>
      </c>
      <c r="F46" s="38">
        <v>2324234.0099999998</v>
      </c>
      <c r="G46" s="38">
        <v>1810366.8199999996</v>
      </c>
      <c r="H46" s="38">
        <f t="shared" si="4"/>
        <v>7755872.6699999981</v>
      </c>
    </row>
    <row r="47" spans="1:8" x14ac:dyDescent="0.25">
      <c r="A47" s="36">
        <v>3002</v>
      </c>
      <c r="B47" s="37" t="s">
        <v>52</v>
      </c>
      <c r="C47" s="38">
        <v>7345391.4400000004</v>
      </c>
      <c r="D47" s="38">
        <v>18624.840000000026</v>
      </c>
      <c r="E47" s="38">
        <f t="shared" si="1"/>
        <v>7364016.2800000003</v>
      </c>
      <c r="F47" s="38">
        <v>1830527.2700000003</v>
      </c>
      <c r="G47" s="38">
        <v>1470740.52</v>
      </c>
      <c r="H47" s="38">
        <f t="shared" si="4"/>
        <v>5533489.0099999998</v>
      </c>
    </row>
    <row r="48" spans="1:8" x14ac:dyDescent="0.25">
      <c r="A48" s="36">
        <v>3003</v>
      </c>
      <c r="B48" s="37" t="s">
        <v>53</v>
      </c>
      <c r="C48" s="38">
        <v>25724873.440000001</v>
      </c>
      <c r="D48" s="38">
        <v>-510185.36999999988</v>
      </c>
      <c r="E48" s="38">
        <f t="shared" si="1"/>
        <v>25214688.07</v>
      </c>
      <c r="F48" s="38">
        <v>5764369.3100000005</v>
      </c>
      <c r="G48" s="38">
        <v>4512646.129999999</v>
      </c>
      <c r="H48" s="38">
        <f t="shared" si="4"/>
        <v>19450318.759999998</v>
      </c>
    </row>
    <row r="49" spans="1:8" x14ac:dyDescent="0.25">
      <c r="A49" s="36">
        <v>3004</v>
      </c>
      <c r="B49" s="37" t="s">
        <v>54</v>
      </c>
      <c r="C49" s="38">
        <v>8699874.1999999993</v>
      </c>
      <c r="D49" s="38">
        <v>-355522.90000000026</v>
      </c>
      <c r="E49" s="38">
        <f t="shared" si="1"/>
        <v>8344351.2999999989</v>
      </c>
      <c r="F49" s="38">
        <v>1751737.7500000007</v>
      </c>
      <c r="G49" s="38">
        <v>1351160.46</v>
      </c>
      <c r="H49" s="38">
        <f t="shared" si="4"/>
        <v>6592613.549999998</v>
      </c>
    </row>
    <row r="50" spans="1:8" x14ac:dyDescent="0.25">
      <c r="A50" s="36">
        <v>3005</v>
      </c>
      <c r="B50" s="37" t="s">
        <v>55</v>
      </c>
      <c r="C50" s="38">
        <v>9583181.7999999989</v>
      </c>
      <c r="D50" s="38">
        <v>-120918.61000000004</v>
      </c>
      <c r="E50" s="38">
        <f t="shared" si="1"/>
        <v>9462263.1899999995</v>
      </c>
      <c r="F50" s="38">
        <v>2189885.8600000003</v>
      </c>
      <c r="G50" s="38">
        <v>1740556.4900000002</v>
      </c>
      <c r="H50" s="38">
        <f t="shared" si="4"/>
        <v>7272377.3299999991</v>
      </c>
    </row>
    <row r="51" spans="1:8" x14ac:dyDescent="0.25">
      <c r="A51" s="36">
        <v>3100</v>
      </c>
      <c r="B51" s="37" t="s">
        <v>56</v>
      </c>
      <c r="C51" s="38">
        <v>2808642.64</v>
      </c>
      <c r="D51" s="38">
        <v>-53123.01999999999</v>
      </c>
      <c r="E51" s="38">
        <f t="shared" si="1"/>
        <v>2755519.62</v>
      </c>
      <c r="F51" s="38">
        <v>634587.57999999996</v>
      </c>
      <c r="G51" s="38">
        <v>509724.50999999995</v>
      </c>
      <c r="H51" s="38">
        <f t="shared" si="4"/>
        <v>2120932.04</v>
      </c>
    </row>
    <row r="52" spans="1:8" x14ac:dyDescent="0.25">
      <c r="A52" s="36">
        <v>3101</v>
      </c>
      <c r="B52" s="37" t="s">
        <v>57</v>
      </c>
      <c r="C52" s="38">
        <v>7728897.2800000003</v>
      </c>
      <c r="D52" s="38">
        <v>-245552.47999999992</v>
      </c>
      <c r="E52" s="38">
        <f t="shared" si="1"/>
        <v>7483344.8000000007</v>
      </c>
      <c r="F52" s="38">
        <v>1675896.8399999999</v>
      </c>
      <c r="G52" s="38">
        <v>1314534.0200000003</v>
      </c>
      <c r="H52" s="38">
        <f t="shared" si="4"/>
        <v>5807447.9600000009</v>
      </c>
    </row>
    <row r="53" spans="1:8" x14ac:dyDescent="0.25">
      <c r="A53" s="36">
        <v>3102</v>
      </c>
      <c r="B53" s="37" t="s">
        <v>58</v>
      </c>
      <c r="C53" s="38">
        <v>2527885.64</v>
      </c>
      <c r="D53" s="38">
        <v>-51547.969999999987</v>
      </c>
      <c r="E53" s="38">
        <f t="shared" si="1"/>
        <v>2476337.67</v>
      </c>
      <c r="F53" s="38">
        <v>552073.4700000002</v>
      </c>
      <c r="G53" s="38">
        <v>437588.8</v>
      </c>
      <c r="H53" s="38">
        <f t="shared" si="4"/>
        <v>1924264.1999999997</v>
      </c>
    </row>
    <row r="54" spans="1:8" x14ac:dyDescent="0.25">
      <c r="A54" s="36">
        <v>3103</v>
      </c>
      <c r="B54" s="37" t="s">
        <v>59</v>
      </c>
      <c r="C54" s="38">
        <v>6315151.04</v>
      </c>
      <c r="D54" s="38">
        <v>-635579.69999999995</v>
      </c>
      <c r="E54" s="38">
        <f t="shared" si="1"/>
        <v>5679571.3399999999</v>
      </c>
      <c r="F54" s="38">
        <v>1560333.0599999998</v>
      </c>
      <c r="G54" s="38">
        <v>1123839.7900000003</v>
      </c>
      <c r="H54" s="38">
        <f t="shared" si="4"/>
        <v>4119238.2800000003</v>
      </c>
    </row>
    <row r="55" spans="1:8" x14ac:dyDescent="0.25">
      <c r="A55" s="36">
        <v>3104</v>
      </c>
      <c r="B55" s="37" t="s">
        <v>60</v>
      </c>
      <c r="C55" s="38">
        <v>5443580.7999999998</v>
      </c>
      <c r="D55" s="38">
        <v>-244759.68000000002</v>
      </c>
      <c r="E55" s="38">
        <f t="shared" si="1"/>
        <v>5198821.12</v>
      </c>
      <c r="F55" s="38">
        <v>1102835.5799999998</v>
      </c>
      <c r="G55" s="38">
        <v>848372.82999999984</v>
      </c>
      <c r="H55" s="38">
        <f t="shared" si="4"/>
        <v>4095985.54</v>
      </c>
    </row>
    <row r="56" spans="1:8" x14ac:dyDescent="0.25">
      <c r="A56" s="36">
        <v>3200</v>
      </c>
      <c r="B56" s="37" t="s">
        <v>61</v>
      </c>
      <c r="C56" s="38">
        <v>3638855</v>
      </c>
      <c r="D56" s="38">
        <v>-9376.1500000001397</v>
      </c>
      <c r="E56" s="38">
        <f t="shared" si="1"/>
        <v>3629478.8499999996</v>
      </c>
      <c r="F56" s="38">
        <v>934764.8400000002</v>
      </c>
      <c r="G56" s="38">
        <v>771001.04999999993</v>
      </c>
      <c r="H56" s="38">
        <f t="shared" si="4"/>
        <v>2694714.0099999993</v>
      </c>
    </row>
    <row r="57" spans="1:8" x14ac:dyDescent="0.25">
      <c r="A57" s="36">
        <v>3201</v>
      </c>
      <c r="B57" s="37" t="s">
        <v>62</v>
      </c>
      <c r="C57" s="38">
        <v>2948837.84</v>
      </c>
      <c r="D57" s="38">
        <v>-31650.159999999945</v>
      </c>
      <c r="E57" s="38">
        <f t="shared" si="1"/>
        <v>2917187.6799999997</v>
      </c>
      <c r="F57" s="38">
        <v>665850.25</v>
      </c>
      <c r="G57" s="38">
        <v>515318.57</v>
      </c>
      <c r="H57" s="38">
        <f t="shared" si="4"/>
        <v>2251337.4299999997</v>
      </c>
    </row>
    <row r="58" spans="1:8" x14ac:dyDescent="0.25">
      <c r="A58" s="36">
        <v>3202</v>
      </c>
      <c r="B58" s="37" t="s">
        <v>63</v>
      </c>
      <c r="C58" s="38">
        <v>13986395.279999997</v>
      </c>
      <c r="D58" s="38">
        <v>-171458.41999999998</v>
      </c>
      <c r="E58" s="38">
        <f t="shared" si="1"/>
        <v>13814936.859999998</v>
      </c>
      <c r="F58" s="38">
        <v>3246179.7999999989</v>
      </c>
      <c r="G58" s="38">
        <v>2604468.8400000003</v>
      </c>
      <c r="H58" s="38">
        <f t="shared" si="4"/>
        <v>10568757.059999999</v>
      </c>
    </row>
    <row r="59" spans="1:8" x14ac:dyDescent="0.25">
      <c r="A59" s="36">
        <v>3203</v>
      </c>
      <c r="B59" s="37" t="s">
        <v>64</v>
      </c>
      <c r="C59" s="38">
        <v>3336730.4400000004</v>
      </c>
      <c r="D59" s="38">
        <v>-51573.149999999965</v>
      </c>
      <c r="E59" s="38">
        <f t="shared" si="1"/>
        <v>3285157.2900000005</v>
      </c>
      <c r="F59" s="38">
        <v>876309.46</v>
      </c>
      <c r="G59" s="38">
        <v>634610.27</v>
      </c>
      <c r="H59" s="38">
        <f t="shared" si="4"/>
        <v>2408847.8300000005</v>
      </c>
    </row>
    <row r="60" spans="1:8" x14ac:dyDescent="0.25">
      <c r="A60" s="36">
        <v>3204</v>
      </c>
      <c r="B60" s="37" t="s">
        <v>65</v>
      </c>
      <c r="C60" s="38">
        <v>2550030.12</v>
      </c>
      <c r="D60" s="38">
        <v>57671.989999999874</v>
      </c>
      <c r="E60" s="38">
        <f t="shared" si="1"/>
        <v>2607702.11</v>
      </c>
      <c r="F60" s="38">
        <v>806909.12</v>
      </c>
      <c r="G60" s="38">
        <v>507293.41</v>
      </c>
      <c r="H60" s="38">
        <f t="shared" si="4"/>
        <v>1800792.9899999998</v>
      </c>
    </row>
    <row r="61" spans="1:8" x14ac:dyDescent="0.25">
      <c r="A61" s="36"/>
      <c r="B61" s="37"/>
      <c r="C61" s="38"/>
      <c r="D61" s="38"/>
      <c r="E61" s="38"/>
      <c r="F61" s="38"/>
      <c r="G61" s="38"/>
      <c r="H61" s="38"/>
    </row>
    <row r="62" spans="1:8" x14ac:dyDescent="0.25">
      <c r="A62" s="1"/>
      <c r="B62" s="34" t="s">
        <v>66</v>
      </c>
      <c r="C62" s="35">
        <f>SUM(C63:C77)</f>
        <v>629808236.88</v>
      </c>
      <c r="D62" s="35">
        <f>SUM(D63:D77)</f>
        <v>-13801750.010000004</v>
      </c>
      <c r="E62" s="35">
        <f>+C62+D62</f>
        <v>616006486.87</v>
      </c>
      <c r="F62" s="35">
        <f t="shared" ref="F62:G62" si="6">SUM(F63:F77)</f>
        <v>155680038.72</v>
      </c>
      <c r="G62" s="35">
        <f t="shared" si="6"/>
        <v>114467955.10999998</v>
      </c>
      <c r="H62" s="35">
        <f>+E62-F62</f>
        <v>460326448.14999998</v>
      </c>
    </row>
    <row r="63" spans="1:8" x14ac:dyDescent="0.25">
      <c r="A63" s="36">
        <v>4000</v>
      </c>
      <c r="B63" s="37" t="s">
        <v>67</v>
      </c>
      <c r="C63" s="38">
        <v>21508435.530000001</v>
      </c>
      <c r="D63" s="38">
        <v>3060264.83</v>
      </c>
      <c r="E63" s="38">
        <f t="shared" si="1"/>
        <v>24568700.359999999</v>
      </c>
      <c r="F63" s="38">
        <v>8777613.9800000023</v>
      </c>
      <c r="G63" s="38">
        <v>7108986.6199999992</v>
      </c>
      <c r="H63" s="38">
        <f t="shared" si="4"/>
        <v>15791086.379999997</v>
      </c>
    </row>
    <row r="64" spans="1:8" x14ac:dyDescent="0.25">
      <c r="A64" s="36">
        <v>4001</v>
      </c>
      <c r="B64" s="37" t="s">
        <v>68</v>
      </c>
      <c r="C64" s="38">
        <v>500000</v>
      </c>
      <c r="D64" s="38">
        <v>-89500</v>
      </c>
      <c r="E64" s="38">
        <f t="shared" si="1"/>
        <v>410500</v>
      </c>
      <c r="F64" s="38">
        <v>9750</v>
      </c>
      <c r="G64" s="38">
        <v>0</v>
      </c>
      <c r="H64" s="38">
        <f t="shared" si="4"/>
        <v>400750</v>
      </c>
    </row>
    <row r="65" spans="1:8" x14ac:dyDescent="0.25">
      <c r="A65" s="36">
        <v>4100</v>
      </c>
      <c r="B65" s="37" t="s">
        <v>69</v>
      </c>
      <c r="C65" s="38">
        <v>5905524.4000000013</v>
      </c>
      <c r="D65" s="38">
        <v>-291300.90000000002</v>
      </c>
      <c r="E65" s="38">
        <f t="shared" si="1"/>
        <v>5614223.5000000009</v>
      </c>
      <c r="F65" s="38">
        <v>1318830.2300000004</v>
      </c>
      <c r="G65" s="38">
        <v>1072222.68</v>
      </c>
      <c r="H65" s="38">
        <f t="shared" si="4"/>
        <v>4295393.2700000005</v>
      </c>
    </row>
    <row r="66" spans="1:8" x14ac:dyDescent="0.25">
      <c r="A66" s="36">
        <v>4101</v>
      </c>
      <c r="B66" s="37" t="s">
        <v>70</v>
      </c>
      <c r="C66" s="38">
        <v>199637454.96000001</v>
      </c>
      <c r="D66" s="38">
        <v>1671945.71</v>
      </c>
      <c r="E66" s="38">
        <f t="shared" si="1"/>
        <v>201309400.67000002</v>
      </c>
      <c r="F66" s="38">
        <v>54388774.609999999</v>
      </c>
      <c r="G66" s="38">
        <v>37603946.020000003</v>
      </c>
      <c r="H66" s="38">
        <f t="shared" si="4"/>
        <v>146920626.06</v>
      </c>
    </row>
    <row r="67" spans="1:8" x14ac:dyDescent="0.25">
      <c r="A67" s="36">
        <v>4102</v>
      </c>
      <c r="B67" s="37" t="s">
        <v>71</v>
      </c>
      <c r="C67" s="38">
        <v>89195983.159999996</v>
      </c>
      <c r="D67" s="38">
        <v>-7183014.1600000011</v>
      </c>
      <c r="E67" s="38">
        <f t="shared" si="1"/>
        <v>82012969</v>
      </c>
      <c r="F67" s="38">
        <v>17937145.989999998</v>
      </c>
      <c r="G67" s="38">
        <v>12105106.869999999</v>
      </c>
      <c r="H67" s="38">
        <f t="shared" si="4"/>
        <v>64075823.010000005</v>
      </c>
    </row>
    <row r="68" spans="1:8" ht="23.25" x14ac:dyDescent="0.25">
      <c r="A68" s="36">
        <v>4103</v>
      </c>
      <c r="B68" s="37" t="s">
        <v>72</v>
      </c>
      <c r="C68" s="38">
        <v>59670539.349999994</v>
      </c>
      <c r="D68" s="38">
        <v>2826144.7699999986</v>
      </c>
      <c r="E68" s="38">
        <f t="shared" si="1"/>
        <v>62496684.11999999</v>
      </c>
      <c r="F68" s="38">
        <v>18321711.400000002</v>
      </c>
      <c r="G68" s="38">
        <v>15858208.310000001</v>
      </c>
      <c r="H68" s="38">
        <f t="shared" si="4"/>
        <v>44174972.719999984</v>
      </c>
    </row>
    <row r="69" spans="1:8" ht="23.25" x14ac:dyDescent="0.25">
      <c r="A69" s="36">
        <v>4104</v>
      </c>
      <c r="B69" s="37" t="s">
        <v>73</v>
      </c>
      <c r="C69" s="38">
        <v>11890533.960000001</v>
      </c>
      <c r="D69" s="38">
        <v>-2428842.7000000011</v>
      </c>
      <c r="E69" s="38">
        <f t="shared" si="1"/>
        <v>9461691.2599999998</v>
      </c>
      <c r="F69" s="38">
        <v>568328.28</v>
      </c>
      <c r="G69" s="38">
        <v>134042.06999999998</v>
      </c>
      <c r="H69" s="38">
        <f t="shared" si="4"/>
        <v>8893362.9800000004</v>
      </c>
    </row>
    <row r="70" spans="1:8" x14ac:dyDescent="0.25">
      <c r="A70" s="36">
        <v>4105</v>
      </c>
      <c r="B70" s="37" t="s">
        <v>74</v>
      </c>
      <c r="C70" s="38">
        <v>16146351.68</v>
      </c>
      <c r="D70" s="38">
        <v>-526535.57999999984</v>
      </c>
      <c r="E70" s="38">
        <f t="shared" si="1"/>
        <v>15619816.1</v>
      </c>
      <c r="F70" s="38">
        <v>3684577.3400000003</v>
      </c>
      <c r="G70" s="38">
        <v>2787951.99</v>
      </c>
      <c r="H70" s="38">
        <f t="shared" si="4"/>
        <v>11935238.76</v>
      </c>
    </row>
    <row r="71" spans="1:8" x14ac:dyDescent="0.25">
      <c r="A71" s="36">
        <v>4106</v>
      </c>
      <c r="B71" s="37" t="s">
        <v>75</v>
      </c>
      <c r="C71" s="38">
        <v>35700303.719999999</v>
      </c>
      <c r="D71" s="38">
        <v>-1124096.6099999994</v>
      </c>
      <c r="E71" s="38">
        <f t="shared" si="1"/>
        <v>34576207.109999999</v>
      </c>
      <c r="F71" s="38">
        <v>11210079.289999999</v>
      </c>
      <c r="G71" s="38">
        <v>8098214.0199999996</v>
      </c>
      <c r="H71" s="38">
        <f t="shared" si="4"/>
        <v>23366127.82</v>
      </c>
    </row>
    <row r="72" spans="1:8" x14ac:dyDescent="0.25">
      <c r="A72" s="36">
        <v>4107</v>
      </c>
      <c r="B72" s="37" t="s">
        <v>76</v>
      </c>
      <c r="C72" s="38">
        <v>28124247.240000002</v>
      </c>
      <c r="D72" s="38">
        <v>-5607339.3500000015</v>
      </c>
      <c r="E72" s="38">
        <f t="shared" si="1"/>
        <v>22516907.890000001</v>
      </c>
      <c r="F72" s="38">
        <v>1305609.9599999997</v>
      </c>
      <c r="G72" s="38">
        <v>22522.809999999998</v>
      </c>
      <c r="H72" s="38">
        <f t="shared" si="4"/>
        <v>21211297.93</v>
      </c>
    </row>
    <row r="73" spans="1:8" x14ac:dyDescent="0.25">
      <c r="A73" s="36">
        <v>4200</v>
      </c>
      <c r="B73" s="37" t="s">
        <v>77</v>
      </c>
      <c r="C73" s="38">
        <v>20442917.120000005</v>
      </c>
      <c r="D73" s="38">
        <v>-1457493.57</v>
      </c>
      <c r="E73" s="38">
        <f t="shared" si="1"/>
        <v>18985423.550000004</v>
      </c>
      <c r="F73" s="38">
        <v>4190752.3400000008</v>
      </c>
      <c r="G73" s="38">
        <v>3235723.3399999994</v>
      </c>
      <c r="H73" s="38">
        <f t="shared" si="4"/>
        <v>14794671.210000005</v>
      </c>
    </row>
    <row r="74" spans="1:8" ht="23.25" x14ac:dyDescent="0.25">
      <c r="A74" s="36">
        <v>4201</v>
      </c>
      <c r="B74" s="37" t="s">
        <v>78</v>
      </c>
      <c r="C74" s="38">
        <v>66912848.700000003</v>
      </c>
      <c r="D74" s="38">
        <v>-1326765.4399999985</v>
      </c>
      <c r="E74" s="38">
        <f t="shared" si="1"/>
        <v>65586083.260000005</v>
      </c>
      <c r="F74" s="38">
        <v>16382686.93</v>
      </c>
      <c r="G74" s="38">
        <v>12693979.109999996</v>
      </c>
      <c r="H74" s="38">
        <f t="shared" si="4"/>
        <v>49203396.330000006</v>
      </c>
    </row>
    <row r="75" spans="1:8" ht="23.25" x14ac:dyDescent="0.25">
      <c r="A75" s="36">
        <v>4202</v>
      </c>
      <c r="B75" s="37" t="s">
        <v>79</v>
      </c>
      <c r="C75" s="38">
        <v>1955133.4000000001</v>
      </c>
      <c r="D75" s="38">
        <v>908699.77000000025</v>
      </c>
      <c r="E75" s="38">
        <f t="shared" si="1"/>
        <v>2863833.1700000004</v>
      </c>
      <c r="F75" s="38">
        <v>1462683.1200000003</v>
      </c>
      <c r="G75" s="38">
        <v>1107348.46</v>
      </c>
      <c r="H75" s="38">
        <f t="shared" si="4"/>
        <v>1401150.05</v>
      </c>
    </row>
    <row r="76" spans="1:8" x14ac:dyDescent="0.25">
      <c r="A76" s="36">
        <v>4203</v>
      </c>
      <c r="B76" s="37" t="s">
        <v>80</v>
      </c>
      <c r="C76" s="38">
        <v>55151579.920000002</v>
      </c>
      <c r="D76" s="38">
        <v>-510548.47</v>
      </c>
      <c r="E76" s="38">
        <f t="shared" si="1"/>
        <v>54641031.450000003</v>
      </c>
      <c r="F76" s="38">
        <v>12989671.479999997</v>
      </c>
      <c r="G76" s="38">
        <v>10284822.659999998</v>
      </c>
      <c r="H76" s="38">
        <f t="shared" si="4"/>
        <v>41651359.970000006</v>
      </c>
    </row>
    <row r="77" spans="1:8" x14ac:dyDescent="0.25">
      <c r="A77" s="36">
        <v>4204</v>
      </c>
      <c r="B77" s="37" t="s">
        <v>81</v>
      </c>
      <c r="C77" s="38">
        <v>17066383.740000002</v>
      </c>
      <c r="D77" s="38">
        <v>-1723368.3099999987</v>
      </c>
      <c r="E77" s="38">
        <f t="shared" si="1"/>
        <v>15343015.430000003</v>
      </c>
      <c r="F77" s="38">
        <v>3131823.7699999996</v>
      </c>
      <c r="G77" s="38">
        <v>2354880.15</v>
      </c>
      <c r="H77" s="38">
        <f t="shared" si="4"/>
        <v>12211191.660000004</v>
      </c>
    </row>
    <row r="78" spans="1:8" x14ac:dyDescent="0.25">
      <c r="A78" s="36"/>
      <c r="B78" s="37"/>
      <c r="C78" s="38"/>
      <c r="D78" s="38"/>
      <c r="E78" s="38"/>
      <c r="F78" s="38"/>
      <c r="G78" s="38"/>
      <c r="H78" s="38"/>
    </row>
    <row r="79" spans="1:8" x14ac:dyDescent="0.25">
      <c r="A79" s="1"/>
      <c r="B79" s="34" t="s">
        <v>82</v>
      </c>
      <c r="C79" s="35">
        <f>SUM(C80:C89)</f>
        <v>33095381.649999999</v>
      </c>
      <c r="D79" s="35">
        <f>SUM(D80:D89)</f>
        <v>-336351.10999999993</v>
      </c>
      <c r="E79" s="35">
        <f>+C79+D79</f>
        <v>32759030.539999999</v>
      </c>
      <c r="F79" s="35">
        <f t="shared" ref="F79:G79" si="7">SUM(F80:F89)</f>
        <v>7566848.9299999988</v>
      </c>
      <c r="G79" s="35">
        <f t="shared" si="7"/>
        <v>6523762.6999999993</v>
      </c>
      <c r="H79" s="35">
        <f>+E79-F79</f>
        <v>25192181.609999999</v>
      </c>
    </row>
    <row r="80" spans="1:8" x14ac:dyDescent="0.25">
      <c r="A80" s="36">
        <v>5000</v>
      </c>
      <c r="B80" s="37" t="s">
        <v>83</v>
      </c>
      <c r="C80" s="38">
        <v>13237850.870000001</v>
      </c>
      <c r="D80" s="38">
        <v>128247.95999999996</v>
      </c>
      <c r="E80" s="38">
        <f t="shared" si="1"/>
        <v>13366098.830000002</v>
      </c>
      <c r="F80" s="38">
        <v>3240940.3299999991</v>
      </c>
      <c r="G80" s="38">
        <v>3135610.36</v>
      </c>
      <c r="H80" s="38">
        <f t="shared" si="4"/>
        <v>10125158.500000004</v>
      </c>
    </row>
    <row r="81" spans="1:8" x14ac:dyDescent="0.25">
      <c r="A81" s="36">
        <v>5100</v>
      </c>
      <c r="B81" s="37" t="s">
        <v>84</v>
      </c>
      <c r="C81" s="38">
        <v>3701903.0400000005</v>
      </c>
      <c r="D81" s="38">
        <v>-118368.14999999991</v>
      </c>
      <c r="E81" s="38">
        <f t="shared" si="1"/>
        <v>3583534.8900000006</v>
      </c>
      <c r="F81" s="38">
        <v>775157.60000000021</v>
      </c>
      <c r="G81" s="38">
        <v>593458.65999999992</v>
      </c>
      <c r="H81" s="38">
        <f t="shared" ref="H81:H99" si="8">+E81-F81</f>
        <v>2808377.2900000005</v>
      </c>
    </row>
    <row r="82" spans="1:8" x14ac:dyDescent="0.25">
      <c r="A82" s="36">
        <v>5101</v>
      </c>
      <c r="B82" s="37" t="s">
        <v>85</v>
      </c>
      <c r="C82" s="38">
        <v>6560475.4400000004</v>
      </c>
      <c r="D82" s="38">
        <v>-92486.479999999952</v>
      </c>
      <c r="E82" s="38">
        <f t="shared" si="1"/>
        <v>6467988.9600000009</v>
      </c>
      <c r="F82" s="38">
        <v>1548032.3800000001</v>
      </c>
      <c r="G82" s="38">
        <v>1220770.6100000001</v>
      </c>
      <c r="H82" s="38">
        <f t="shared" si="8"/>
        <v>4919956.580000001</v>
      </c>
    </row>
    <row r="83" spans="1:8" x14ac:dyDescent="0.25">
      <c r="A83" s="36">
        <v>5102</v>
      </c>
      <c r="B83" s="37" t="s">
        <v>86</v>
      </c>
      <c r="C83" s="38">
        <v>940459.08000000007</v>
      </c>
      <c r="D83" s="38">
        <v>-39056.669999999984</v>
      </c>
      <c r="E83" s="38">
        <f t="shared" si="1"/>
        <v>901402.41000000015</v>
      </c>
      <c r="F83" s="38">
        <v>171858.10000000006</v>
      </c>
      <c r="G83" s="38">
        <v>140966.10999999999</v>
      </c>
      <c r="H83" s="38">
        <f t="shared" si="8"/>
        <v>729544.31</v>
      </c>
    </row>
    <row r="84" spans="1:8" ht="23.25" x14ac:dyDescent="0.25">
      <c r="A84" s="36">
        <v>5103</v>
      </c>
      <c r="B84" s="37" t="s">
        <v>87</v>
      </c>
      <c r="C84" s="38">
        <v>570387.60000000009</v>
      </c>
      <c r="D84" s="38">
        <v>-16620.189999999999</v>
      </c>
      <c r="E84" s="38">
        <f t="shared" si="1"/>
        <v>553767.41000000015</v>
      </c>
      <c r="F84" s="38">
        <v>112826.71000000002</v>
      </c>
      <c r="G84" s="38">
        <v>91055.59</v>
      </c>
      <c r="H84" s="38">
        <f t="shared" si="8"/>
        <v>440940.70000000013</v>
      </c>
    </row>
    <row r="85" spans="1:8" ht="23.25" x14ac:dyDescent="0.25">
      <c r="A85" s="36">
        <v>5104</v>
      </c>
      <c r="B85" s="37" t="s">
        <v>88</v>
      </c>
      <c r="C85" s="38">
        <v>489576.48000000004</v>
      </c>
      <c r="D85" s="38">
        <v>38524.619999999981</v>
      </c>
      <c r="E85" s="38">
        <f t="shared" si="1"/>
        <v>528101.1</v>
      </c>
      <c r="F85" s="38">
        <v>141643.73999999996</v>
      </c>
      <c r="G85" s="38">
        <v>119748.63999999998</v>
      </c>
      <c r="H85" s="38">
        <f t="shared" si="8"/>
        <v>386457.36</v>
      </c>
    </row>
    <row r="86" spans="1:8" x14ac:dyDescent="0.25">
      <c r="A86" s="36">
        <v>5200</v>
      </c>
      <c r="B86" s="37" t="s">
        <v>89</v>
      </c>
      <c r="C86" s="38">
        <v>692173.98</v>
      </c>
      <c r="D86" s="38">
        <v>-35108.67000000002</v>
      </c>
      <c r="E86" s="38">
        <f t="shared" si="1"/>
        <v>657065.30999999994</v>
      </c>
      <c r="F86" s="38">
        <v>138434.81000000006</v>
      </c>
      <c r="G86" s="38">
        <v>111132.14</v>
      </c>
      <c r="H86" s="38">
        <f t="shared" si="8"/>
        <v>518630.49999999988</v>
      </c>
    </row>
    <row r="87" spans="1:8" x14ac:dyDescent="0.25">
      <c r="A87" s="36">
        <v>5201</v>
      </c>
      <c r="B87" s="37" t="s">
        <v>90</v>
      </c>
      <c r="C87" s="38">
        <v>2338656.2000000002</v>
      </c>
      <c r="D87" s="38">
        <v>-24818.78</v>
      </c>
      <c r="E87" s="38">
        <f t="shared" si="1"/>
        <v>2313837.4200000004</v>
      </c>
      <c r="F87" s="38">
        <v>537670.27</v>
      </c>
      <c r="G87" s="38">
        <v>416858.12</v>
      </c>
      <c r="H87" s="38">
        <f t="shared" si="8"/>
        <v>1776167.1500000004</v>
      </c>
    </row>
    <row r="88" spans="1:8" x14ac:dyDescent="0.25">
      <c r="A88" s="36">
        <v>5202</v>
      </c>
      <c r="B88" s="37" t="s">
        <v>91</v>
      </c>
      <c r="C88" s="38">
        <v>2754448.92</v>
      </c>
      <c r="D88" s="38">
        <v>-81782.460000000036</v>
      </c>
      <c r="E88" s="38">
        <f t="shared" si="1"/>
        <v>2672666.46</v>
      </c>
      <c r="F88" s="38">
        <v>626004.77</v>
      </c>
      <c r="G88" s="38">
        <v>478731.63999999996</v>
      </c>
      <c r="H88" s="38">
        <f t="shared" si="8"/>
        <v>2046661.69</v>
      </c>
    </row>
    <row r="89" spans="1:8" ht="23.25" x14ac:dyDescent="0.25">
      <c r="A89" s="36">
        <v>5203</v>
      </c>
      <c r="B89" s="37" t="s">
        <v>92</v>
      </c>
      <c r="C89" s="38">
        <v>1809450.04</v>
      </c>
      <c r="D89" s="38">
        <v>-94882.29</v>
      </c>
      <c r="E89" s="38">
        <f t="shared" si="1"/>
        <v>1714567.75</v>
      </c>
      <c r="F89" s="38">
        <v>274280.22000000003</v>
      </c>
      <c r="G89" s="38">
        <v>215430.83</v>
      </c>
      <c r="H89" s="38">
        <f t="shared" si="8"/>
        <v>1440287.53</v>
      </c>
    </row>
    <row r="90" spans="1:8" x14ac:dyDescent="0.25">
      <c r="A90" s="36"/>
      <c r="B90" s="37"/>
      <c r="C90" s="38"/>
      <c r="D90" s="38"/>
      <c r="E90" s="38"/>
      <c r="F90" s="38"/>
      <c r="G90" s="38"/>
      <c r="H90" s="38"/>
    </row>
    <row r="91" spans="1:8" x14ac:dyDescent="0.25">
      <c r="A91" s="1"/>
      <c r="B91" s="34" t="s">
        <v>93</v>
      </c>
      <c r="C91" s="35">
        <f>SUM(C92:C99)</f>
        <v>18854158.859999996</v>
      </c>
      <c r="D91" s="35">
        <f>SUM(D92:D99)</f>
        <v>126932.33999999982</v>
      </c>
      <c r="E91" s="35">
        <f t="shared" si="1"/>
        <v>18981091.199999996</v>
      </c>
      <c r="F91" s="35">
        <f>SUM(F92:F99)</f>
        <v>5105374.04</v>
      </c>
      <c r="G91" s="35">
        <f>SUM(G92:G99)</f>
        <v>4059811.2199999997</v>
      </c>
      <c r="H91" s="35">
        <f t="shared" si="8"/>
        <v>13875717.159999996</v>
      </c>
    </row>
    <row r="92" spans="1:8" x14ac:dyDescent="0.25">
      <c r="A92" s="36">
        <v>6000</v>
      </c>
      <c r="B92" s="37" t="s">
        <v>16</v>
      </c>
      <c r="C92" s="38">
        <v>2652731.48</v>
      </c>
      <c r="D92" s="38">
        <v>-87100.590000000084</v>
      </c>
      <c r="E92" s="38">
        <f t="shared" ref="E92:E99" si="9">+C92+D92</f>
        <v>2565630.8899999997</v>
      </c>
      <c r="F92" s="38">
        <v>614607.26</v>
      </c>
      <c r="G92" s="38">
        <v>495433.69000000006</v>
      </c>
      <c r="H92" s="38">
        <f t="shared" si="8"/>
        <v>1951023.6299999997</v>
      </c>
    </row>
    <row r="93" spans="1:8" x14ac:dyDescent="0.25">
      <c r="A93" s="36">
        <v>6100</v>
      </c>
      <c r="B93" s="37" t="s">
        <v>94</v>
      </c>
      <c r="C93" s="38">
        <v>564000</v>
      </c>
      <c r="D93" s="38">
        <v>-17904.43</v>
      </c>
      <c r="E93" s="38">
        <f t="shared" si="9"/>
        <v>546095.56999999995</v>
      </c>
      <c r="F93" s="38">
        <v>115095.56</v>
      </c>
      <c r="G93" s="38">
        <v>102133.62</v>
      </c>
      <c r="H93" s="38">
        <f t="shared" si="8"/>
        <v>431000.00999999995</v>
      </c>
    </row>
    <row r="94" spans="1:8" x14ac:dyDescent="0.25">
      <c r="A94" s="36">
        <v>6101</v>
      </c>
      <c r="B94" s="37" t="s">
        <v>95</v>
      </c>
      <c r="C94" s="38">
        <v>326000</v>
      </c>
      <c r="D94" s="38">
        <v>-66000</v>
      </c>
      <c r="E94" s="38">
        <f t="shared" si="9"/>
        <v>260000</v>
      </c>
      <c r="F94" s="38">
        <v>7500</v>
      </c>
      <c r="G94" s="38">
        <v>0</v>
      </c>
      <c r="H94" s="38">
        <f t="shared" si="8"/>
        <v>252500</v>
      </c>
    </row>
    <row r="95" spans="1:8" x14ac:dyDescent="0.25">
      <c r="A95" s="36">
        <v>6102</v>
      </c>
      <c r="B95" s="37" t="s">
        <v>96</v>
      </c>
      <c r="C95" s="38">
        <v>3871712.0799999991</v>
      </c>
      <c r="D95" s="38">
        <v>73880.789999999921</v>
      </c>
      <c r="E95" s="38">
        <f t="shared" si="9"/>
        <v>3945592.8699999992</v>
      </c>
      <c r="F95" s="38">
        <v>984233.94000000006</v>
      </c>
      <c r="G95" s="38">
        <v>809825.53</v>
      </c>
      <c r="H95" s="38">
        <f t="shared" si="8"/>
        <v>2961358.9299999992</v>
      </c>
    </row>
    <row r="96" spans="1:8" x14ac:dyDescent="0.25">
      <c r="A96" s="36">
        <v>6103</v>
      </c>
      <c r="B96" s="37" t="s">
        <v>97</v>
      </c>
      <c r="C96" s="38">
        <v>2531966.79</v>
      </c>
      <c r="D96" s="38">
        <v>-155434.40999999997</v>
      </c>
      <c r="E96" s="38">
        <f t="shared" si="9"/>
        <v>2376532.38</v>
      </c>
      <c r="F96" s="38">
        <v>440882.27999999997</v>
      </c>
      <c r="G96" s="38">
        <v>335880.56</v>
      </c>
      <c r="H96" s="38">
        <f t="shared" si="8"/>
        <v>1935650.0999999999</v>
      </c>
    </row>
    <row r="97" spans="1:8" x14ac:dyDescent="0.25">
      <c r="A97" s="36">
        <v>6104</v>
      </c>
      <c r="B97" s="37" t="s">
        <v>98</v>
      </c>
      <c r="C97" s="38">
        <v>3937800.26</v>
      </c>
      <c r="D97" s="38">
        <v>-57054.140000000014</v>
      </c>
      <c r="E97" s="38">
        <f t="shared" si="9"/>
        <v>3880746.1199999996</v>
      </c>
      <c r="F97" s="38">
        <v>936670.93000000028</v>
      </c>
      <c r="G97" s="38">
        <v>744403.34000000008</v>
      </c>
      <c r="H97" s="38">
        <f t="shared" si="8"/>
        <v>2944075.1899999995</v>
      </c>
    </row>
    <row r="98" spans="1:8" x14ac:dyDescent="0.25">
      <c r="A98" s="36">
        <v>6105</v>
      </c>
      <c r="B98" s="37" t="s">
        <v>99</v>
      </c>
      <c r="C98" s="38">
        <v>3992482.8899999997</v>
      </c>
      <c r="D98" s="38">
        <v>373295.23</v>
      </c>
      <c r="E98" s="38">
        <f t="shared" si="9"/>
        <v>4365778.1199999992</v>
      </c>
      <c r="F98" s="38">
        <v>1706092.8400000003</v>
      </c>
      <c r="G98" s="38">
        <v>1321057.8099999998</v>
      </c>
      <c r="H98" s="38">
        <f t="shared" si="8"/>
        <v>2659685.2799999989</v>
      </c>
    </row>
    <row r="99" spans="1:8" x14ac:dyDescent="0.25">
      <c r="A99" s="36">
        <v>6106</v>
      </c>
      <c r="B99" s="37" t="s">
        <v>100</v>
      </c>
      <c r="C99" s="38">
        <v>977465.36</v>
      </c>
      <c r="D99" s="38">
        <v>63249.889999999978</v>
      </c>
      <c r="E99" s="38">
        <f t="shared" si="9"/>
        <v>1040715.25</v>
      </c>
      <c r="F99" s="38">
        <v>300291.22999999992</v>
      </c>
      <c r="G99" s="38">
        <v>251076.66999999998</v>
      </c>
      <c r="H99" s="38">
        <f t="shared" si="8"/>
        <v>740424.02</v>
      </c>
    </row>
    <row r="100" spans="1:8" x14ac:dyDescent="0.25">
      <c r="A100" s="1"/>
      <c r="B100" s="5"/>
      <c r="C100" s="7"/>
      <c r="D100" s="7"/>
      <c r="E100" s="7"/>
      <c r="F100" s="7"/>
      <c r="G100" s="7"/>
      <c r="H100" s="10"/>
    </row>
    <row r="101" spans="1:8" x14ac:dyDescent="0.25">
      <c r="A101" s="1"/>
      <c r="B101" s="5"/>
      <c r="C101" s="7"/>
      <c r="D101" s="7"/>
      <c r="E101" s="7"/>
      <c r="F101" s="7"/>
      <c r="G101" s="7"/>
      <c r="H101" s="10"/>
    </row>
    <row r="102" spans="1:8" ht="26.25" customHeight="1" x14ac:dyDescent="0.25">
      <c r="A102" s="33" t="s">
        <v>11</v>
      </c>
      <c r="B102" s="33"/>
      <c r="C102" s="35">
        <f>+C104+C109</f>
        <v>35000000</v>
      </c>
      <c r="D102" s="35">
        <f>+D104+D109</f>
        <v>0</v>
      </c>
      <c r="E102" s="35">
        <f>+C102+D102</f>
        <v>35000000</v>
      </c>
      <c r="F102" s="35">
        <f>+F104+F109</f>
        <v>2740637.05</v>
      </c>
      <c r="G102" s="35">
        <f>+G104+G109</f>
        <v>0</v>
      </c>
      <c r="H102" s="35">
        <f>+E102-F102</f>
        <v>32259362.949999999</v>
      </c>
    </row>
    <row r="103" spans="1:8" ht="9" customHeight="1" x14ac:dyDescent="0.25">
      <c r="A103" s="39"/>
      <c r="B103" s="40"/>
      <c r="C103" s="9"/>
      <c r="D103" s="9"/>
      <c r="E103" s="9"/>
      <c r="F103" s="9"/>
      <c r="G103" s="9"/>
      <c r="H103" s="15"/>
    </row>
    <row r="104" spans="1:8" x14ac:dyDescent="0.25">
      <c r="A104" s="1"/>
      <c r="B104" s="34" t="s">
        <v>66</v>
      </c>
      <c r="C104" s="35">
        <f>SUM(C105:C107)</f>
        <v>25000000</v>
      </c>
      <c r="D104" s="35">
        <f>SUM(D105:D107)</f>
        <v>0</v>
      </c>
      <c r="E104" s="35">
        <f t="shared" ref="E104:E110" si="10">+C104+D104</f>
        <v>25000000</v>
      </c>
      <c r="F104" s="35">
        <f>SUM(F105:F107)</f>
        <v>0</v>
      </c>
      <c r="G104" s="35">
        <f>SUM(G105:G107)</f>
        <v>0</v>
      </c>
      <c r="H104" s="35">
        <f t="shared" ref="H104:H110" si="11">+E104-F104</f>
        <v>25000000</v>
      </c>
    </row>
    <row r="105" spans="1:8" x14ac:dyDescent="0.25">
      <c r="A105" s="36">
        <v>4101</v>
      </c>
      <c r="B105" s="37" t="s">
        <v>70</v>
      </c>
      <c r="C105" s="38">
        <v>10500000</v>
      </c>
      <c r="D105" s="38">
        <f>SUMIF([1]ANALITICO!A:A,'[1]11 C. ADMTVA. '!A101,[1]ANALITICO!J:J)+SUMIF([1]ANALITICO!A:A,'[1]11 C. ADMTVA. '!A101,[1]ANALITICO!K:K)-SUMIF([1]ANALITICO!A:A,'[1]11 C. ADMTVA. '!A101,[1]ANALITICO!L:L)</f>
        <v>0</v>
      </c>
      <c r="E105" s="38">
        <f t="shared" si="10"/>
        <v>10500000</v>
      </c>
      <c r="F105" s="38">
        <f>SUMIF([1]EAEP!$B:$B,'[1]11 C. ADMTVA. '!A101,[1]EAEP!$P:$P)</f>
        <v>0</v>
      </c>
      <c r="G105" s="38">
        <f>SUMIF([1]EAEP!$B:$B,'[1]11 C. ADMTVA. '!A101,[1]EAEP!$Q:$Q)</f>
        <v>0</v>
      </c>
      <c r="H105" s="38">
        <f t="shared" si="11"/>
        <v>10500000</v>
      </c>
    </row>
    <row r="106" spans="1:8" x14ac:dyDescent="0.25">
      <c r="A106" s="36">
        <v>4102</v>
      </c>
      <c r="B106" s="37" t="s">
        <v>71</v>
      </c>
      <c r="C106" s="38">
        <v>10500000</v>
      </c>
      <c r="D106" s="38">
        <f>SUMIF([1]ANALITICO!A:A,'[1]11 C. ADMTVA. '!A102,[1]ANALITICO!J:J)+SUMIF([1]ANALITICO!A:A,'[1]11 C. ADMTVA. '!A102,[1]ANALITICO!K:K)-SUMIF([1]ANALITICO!A:A,'[1]11 C. ADMTVA. '!A102,[1]ANALITICO!L:L)</f>
        <v>0</v>
      </c>
      <c r="E106" s="38">
        <f t="shared" si="10"/>
        <v>10500000</v>
      </c>
      <c r="F106" s="38">
        <f>SUMIF([1]EAEP!$B:$B,'[1]11 C. ADMTVA. '!A102,[1]EAEP!$P:$P)</f>
        <v>0</v>
      </c>
      <c r="G106" s="38">
        <f>SUMIF([1]EAEP!$B:$B,'[1]11 C. ADMTVA. '!A102,[1]EAEP!$Q:$Q)</f>
        <v>0</v>
      </c>
      <c r="H106" s="38">
        <f t="shared" si="11"/>
        <v>10500000</v>
      </c>
    </row>
    <row r="107" spans="1:8" x14ac:dyDescent="0.25">
      <c r="A107" s="36">
        <v>4106</v>
      </c>
      <c r="B107" s="37" t="s">
        <v>75</v>
      </c>
      <c r="C107" s="38">
        <v>4000000</v>
      </c>
      <c r="D107" s="38">
        <f>SUMIF([1]ANALITICO!A:A,'[1]11 C. ADMTVA. '!A106,[1]ANALITICO!J:J)+SUMIF([1]ANALITICO!A:A,'[1]11 C. ADMTVA. '!A106,[1]ANALITICO!K:K)-SUMIF([1]ANALITICO!A:A,'[1]11 C. ADMTVA. '!A106,[1]ANALITICO!L:L)</f>
        <v>0</v>
      </c>
      <c r="E107" s="38">
        <f t="shared" si="10"/>
        <v>4000000</v>
      </c>
      <c r="F107" s="38">
        <f>SUMIF([1]EAEP!$B:$B,'[1]11 C. ADMTVA. '!A106,[1]EAEP!$P:$P)</f>
        <v>0</v>
      </c>
      <c r="G107" s="38">
        <f>SUMIF([1]EAEP!$B:$B,'[1]11 C. ADMTVA. '!A106,[1]EAEP!$Q:$Q)</f>
        <v>0</v>
      </c>
      <c r="H107" s="38">
        <f t="shared" si="11"/>
        <v>4000000</v>
      </c>
    </row>
    <row r="108" spans="1:8" x14ac:dyDescent="0.25">
      <c r="A108" s="36"/>
      <c r="B108" s="37"/>
      <c r="C108" s="38"/>
      <c r="D108" s="38"/>
      <c r="E108" s="38"/>
      <c r="F108" s="38"/>
      <c r="G108" s="38"/>
      <c r="H108" s="38"/>
    </row>
    <row r="109" spans="1:8" x14ac:dyDescent="0.25">
      <c r="A109" s="1"/>
      <c r="B109" s="34" t="s">
        <v>82</v>
      </c>
      <c r="C109" s="35">
        <f>+C110</f>
        <v>10000000</v>
      </c>
      <c r="D109" s="35">
        <f>+D110</f>
        <v>0</v>
      </c>
      <c r="E109" s="35">
        <f t="shared" si="10"/>
        <v>10000000</v>
      </c>
      <c r="F109" s="35">
        <f>+F110</f>
        <v>2740637.05</v>
      </c>
      <c r="G109" s="35">
        <f>+G110</f>
        <v>0</v>
      </c>
      <c r="H109" s="35">
        <f t="shared" si="11"/>
        <v>7259362.9500000002</v>
      </c>
    </row>
    <row r="110" spans="1:8" x14ac:dyDescent="0.25">
      <c r="A110" s="36">
        <v>5000</v>
      </c>
      <c r="B110" s="37" t="s">
        <v>83</v>
      </c>
      <c r="C110" s="38">
        <v>10000000</v>
      </c>
      <c r="D110" s="38">
        <f>SUMIF([1]ANALITICO!A:A,'[1]11 C. ADMTVA. '!A102,[1]ANALITICO!J:J)+SUMIF([1]ANALITICO!A:A,'[1]11 C. ADMTVA. '!A102,[1]ANALITICO!K:K)-SUMIF([1]ANALITICO!A:A,'[1]11 C. ADMTVA. '!A102,[1]ANALITICO!L:L)</f>
        <v>0</v>
      </c>
      <c r="E110" s="38">
        <f t="shared" si="10"/>
        <v>10000000</v>
      </c>
      <c r="F110" s="38">
        <v>2740637.05</v>
      </c>
      <c r="G110" s="38">
        <f>SUMIF([1]EAEP!$B:$B,'[1]11 C. ADMTVA. '!A102,[1]EAEP!$Q:$Q)</f>
        <v>0</v>
      </c>
      <c r="H110" s="38">
        <f t="shared" si="11"/>
        <v>7259362.9500000002</v>
      </c>
    </row>
    <row r="111" spans="1:8" x14ac:dyDescent="0.25">
      <c r="A111" s="1"/>
      <c r="B111" s="2"/>
      <c r="C111" s="7"/>
      <c r="D111" s="7"/>
      <c r="E111" s="7"/>
      <c r="F111" s="7"/>
      <c r="G111" s="7"/>
      <c r="H111" s="7"/>
    </row>
    <row r="112" spans="1:8" ht="20.25" customHeight="1" x14ac:dyDescent="0.25">
      <c r="A112" s="17" t="s">
        <v>7</v>
      </c>
      <c r="B112" s="18"/>
      <c r="C112" s="13">
        <f>+C102+C9</f>
        <v>1051586175.79</v>
      </c>
      <c r="D112" s="13">
        <f>+D102+D9</f>
        <v>-22529291.020000007</v>
      </c>
      <c r="E112" s="13">
        <f>+C112+D112</f>
        <v>1029056884.77</v>
      </c>
      <c r="F112" s="13">
        <f t="shared" ref="F112:G112" si="12">+F102+F9</f>
        <v>248264773.25</v>
      </c>
      <c r="G112" s="13">
        <f t="shared" si="12"/>
        <v>185707677.66999999</v>
      </c>
      <c r="H112" s="13">
        <f>+E112-F112</f>
        <v>780792111.51999998</v>
      </c>
    </row>
    <row r="113" spans="1:8" ht="15.75" thickBot="1" x14ac:dyDescent="0.3">
      <c r="A113" s="3"/>
      <c r="B113" s="4"/>
      <c r="C113" s="14"/>
      <c r="D113" s="14"/>
      <c r="E113" s="14"/>
      <c r="F113" s="14"/>
      <c r="G113" s="14"/>
      <c r="H113" s="14"/>
    </row>
    <row r="114" spans="1:8" x14ac:dyDescent="0.25">
      <c r="C114" s="8"/>
      <c r="D114" s="8"/>
      <c r="E114" s="8"/>
      <c r="F114" s="8"/>
      <c r="G114" s="8"/>
      <c r="H114" s="8"/>
    </row>
    <row r="116" spans="1:8" x14ac:dyDescent="0.25">
      <c r="C116" s="43"/>
      <c r="D116" s="43"/>
      <c r="E116" s="43"/>
      <c r="F116" s="43"/>
      <c r="G116" s="43"/>
      <c r="H116" s="43"/>
    </row>
  </sheetData>
  <mergeCells count="12">
    <mergeCell ref="G1:H1"/>
    <mergeCell ref="A112:B112"/>
    <mergeCell ref="A2:H2"/>
    <mergeCell ref="A3:H3"/>
    <mergeCell ref="A4:H4"/>
    <mergeCell ref="A5:H5"/>
    <mergeCell ref="A6:H6"/>
    <mergeCell ref="A7:B8"/>
    <mergeCell ref="C7:G7"/>
    <mergeCell ref="H7:H8"/>
    <mergeCell ref="A9:B9"/>
    <mergeCell ref="A102:B102"/>
  </mergeCells>
  <printOptions horizontalCentered="1"/>
  <pageMargins left="0.51181102362204722" right="0.31496062992125984" top="0.59055118110236227" bottom="0.35433070866141736" header="0.31496062992125984" footer="0.31496062992125984"/>
  <pageSetup scale="8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 Guerrero</dc:creator>
  <cp:lastModifiedBy>PRESUPUESTOS</cp:lastModifiedBy>
  <cp:lastPrinted>2025-08-07T16:52:38Z</cp:lastPrinted>
  <dcterms:created xsi:type="dcterms:W3CDTF">2016-10-14T15:00:32Z</dcterms:created>
  <dcterms:modified xsi:type="dcterms:W3CDTF">2026-04-29T16:58:56Z</dcterms:modified>
</cp:coreProperties>
</file>