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"/>
    </mc:Choice>
  </mc:AlternateContent>
  <xr:revisionPtr revIDLastSave="0" documentId="13_ncr:1_{0EA9D6DA-6BE4-4A5A-89B0-CADA93E4E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4" sheetId="1" r:id="rId1"/>
  </sheets>
  <definedNames>
    <definedName name="_xlnm.Print_Titles" localSheetId="0">'LDF-4'!$1:$5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 l="1"/>
  <c r="B72" i="1"/>
  <c r="D79" i="1" l="1"/>
  <c r="C79" i="1"/>
  <c r="B79" i="1"/>
  <c r="D77" i="1"/>
  <c r="C77" i="1"/>
  <c r="B77" i="1"/>
  <c r="D75" i="1"/>
  <c r="C75" i="1"/>
  <c r="B75" i="1"/>
  <c r="D74" i="1"/>
  <c r="C74" i="1"/>
  <c r="B74" i="1"/>
  <c r="B73" i="1" s="1"/>
  <c r="D72" i="1"/>
  <c r="C72" i="1"/>
  <c r="D62" i="1"/>
  <c r="C62" i="1"/>
  <c r="B62" i="1"/>
  <c r="D60" i="1"/>
  <c r="C60" i="1"/>
  <c r="B60" i="1"/>
  <c r="D58" i="1"/>
  <c r="C58" i="1"/>
  <c r="B58" i="1"/>
  <c r="D57" i="1"/>
  <c r="C57" i="1"/>
  <c r="B57" i="1"/>
  <c r="D55" i="1"/>
  <c r="C55" i="1"/>
  <c r="B55" i="1"/>
  <c r="D45" i="1"/>
  <c r="C45" i="1"/>
  <c r="B45" i="1"/>
  <c r="D42" i="1"/>
  <c r="C42" i="1"/>
  <c r="B42" i="1"/>
  <c r="D32" i="1"/>
  <c r="C32" i="1"/>
  <c r="B32" i="1"/>
  <c r="D19" i="1"/>
  <c r="C19" i="1"/>
  <c r="B19" i="1"/>
  <c r="D15" i="1"/>
  <c r="C15" i="1"/>
  <c r="B15" i="1"/>
  <c r="D10" i="1"/>
  <c r="C10" i="1"/>
  <c r="B10" i="1"/>
  <c r="C49" i="1" l="1"/>
  <c r="C56" i="1"/>
  <c r="C64" i="1" s="1"/>
  <c r="C66" i="1" s="1"/>
  <c r="D81" i="1"/>
  <c r="B49" i="1"/>
  <c r="B81" i="1"/>
  <c r="B83" i="1" s="1"/>
  <c r="B56" i="1"/>
  <c r="B64" i="1" s="1"/>
  <c r="B66" i="1" s="1"/>
  <c r="C73" i="1"/>
  <c r="C81" i="1" s="1"/>
  <c r="D73" i="1"/>
  <c r="D56" i="1"/>
  <c r="D64" i="1" s="1"/>
  <c r="D66" i="1" s="1"/>
  <c r="B23" i="1"/>
  <c r="B25" i="1" s="1"/>
  <c r="B27" i="1" s="1"/>
  <c r="B36" i="1" s="1"/>
  <c r="D49" i="1"/>
  <c r="C23" i="1"/>
  <c r="C25" i="1" s="1"/>
  <c r="C27" i="1" s="1"/>
  <c r="C36" i="1" s="1"/>
  <c r="D23" i="1"/>
  <c r="D25" i="1" s="1"/>
  <c r="D27" i="1" s="1"/>
  <c r="D36" i="1" s="1"/>
  <c r="C83" i="1" l="1"/>
  <c r="D83" i="1"/>
</calcChain>
</file>

<file path=xl/sharedStrings.xml><?xml version="1.0" encoding="utf-8"?>
<sst xmlns="http://schemas.openxmlformats.org/spreadsheetml/2006/main" count="64" uniqueCount="46">
  <si>
    <t>Balance Presupuestario - LDF</t>
  </si>
  <si>
    <t>(PESOS)</t>
  </si>
  <si>
    <t>Concepto                                                                                                                                                             (c)</t>
  </si>
  <si>
    <t>Estimado/                                                                     Aprobado                                                    (d)</t>
  </si>
  <si>
    <t>Devengado</t>
  </si>
  <si>
    <t xml:space="preserve">Recaudado/                                                                      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</si>
  <si>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</si>
  <si>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</si>
  <si>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</si>
  <si>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</si>
  <si>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</si>
  <si>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</si>
  <si>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</si>
  <si>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</si>
  <si>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</si>
  <si>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</si>
  <si>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</si>
  <si>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</si>
  <si>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</si>
  <si>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</si>
  <si>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</si>
  <si>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</si>
  <si>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</si>
  <si>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</si>
  <si>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</si>
  <si>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</si>
  <si>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                                                                      Aprobado</t>
  </si>
  <si>
    <t>Recaudado/                                                               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</si>
  <si>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</si>
  <si>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</si>
  <si>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</si>
  <si>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</si>
  <si>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</si>
  <si>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</si>
  <si>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</si>
  <si>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</si>
  <si>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</si>
  <si>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</si>
  <si>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</si>
  <si>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Estimado/                                                   Aprobado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</si>
  <si>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</si>
  <si>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</si>
  <si>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</si>
  <si>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</si>
  <si>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COMISIÒN DE AGUA POTABLE Y ALCANTARILLADO DEL MUNICIPIO DE ACAPULCO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</si>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</sst>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4" fontId="5" fillId="0" borderId="15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indent="4"/>
    </xf>
    <xf numFmtId="44" fontId="7" fillId="0" borderId="15" xfId="1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44" fontId="5" fillId="0" borderId="15" xfId="1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6" fillId="0" borderId="0" xfId="0" applyFont="1"/>
    <xf numFmtId="0" fontId="7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6" fillId="0" borderId="13" xfId="0" applyFont="1" applyBorder="1"/>
    <xf numFmtId="44" fontId="5" fillId="0" borderId="15" xfId="1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/>
    <xf numFmtId="44" fontId="5" fillId="0" borderId="15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0" fillId="0" borderId="0" xfId="0" applyNumberFormat="1"/>
    <xf numFmtId="43" fontId="0" fillId="0" borderId="0" xfId="2" applyFont="1"/>
    <xf numFmtId="0" fontId="2" fillId="0" borderId="1" xfId="0" applyFont="1" applyBorder="1" applyAlignment="1">
      <alignment horizontal="right" vertical="center"/>
    </xf>
    <xf numFmtId="164" fontId="5" fillId="0" borderId="15" xfId="0" applyNumberFormat="1" applyFont="1" applyBorder="1" applyAlignment="1">
      <alignment vertical="center" wrapText="1"/>
    </xf>
    <xf numFmtId="164" fontId="7" fillId="0" borderId="15" xfId="1" applyNumberFormat="1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 wrapText="1"/>
    </xf>
    <xf numFmtId="4" fontId="5" fillId="0" borderId="15" xfId="1" applyNumberFormat="1" applyFont="1" applyFill="1" applyBorder="1" applyAlignment="1">
      <alignment vertical="center"/>
    </xf>
    <xf numFmtId="4" fontId="7" fillId="0" borderId="15" xfId="1" applyNumberFormat="1" applyFont="1" applyFill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164" fontId="5" fillId="0" borderId="15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8" fontId="7" fillId="0" borderId="15" xfId="1" applyNumberFormat="1" applyFont="1" applyFill="1" applyBorder="1" applyAlignment="1">
      <alignment vertical="center" wrapText="1"/>
    </xf>
  </cellXfs>
  <cellStyles count="4">
    <cellStyle name="Millares" xfId="2" builtinId="3"/>
    <cellStyle name="Millares 5 2" xfId="3" xr:uid="{0A08CD50-EA01-4877-9397-37422CF96D05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55575</xdr:colOff>
      <xdr:row>82</xdr:row>
      <xdr:rowOff>261933</xdr:rowOff>
    </xdr:from>
    <xdr:to>
      <xdr:col>3</xdr:col>
      <xdr:colOff>697333</xdr:colOff>
      <xdr:row>84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26B0D92-1A0A-4836-A8AC-BF0714D61B49}"/>
            </a:ext>
          </a:extLst>
        </xdr:cNvPr>
        <xdr:cNvSpPr txBox="1">
          <a:spLocks noChangeArrowheads="1"/>
        </xdr:cNvSpPr>
      </xdr:nvSpPr>
      <xdr:spPr bwMode="auto">
        <a:xfrm>
          <a:off x="4667263" y="17097371"/>
          <a:ext cx="212607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000">
            <a:effectLst/>
          </a:endParaRPr>
        </a:p>
        <a:p>
          <a:pPr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zoomScale="120" zoomScaleNormal="120" workbookViewId="0">
      <selection activeCell="D18" sqref="D18"/>
    </sheetView>
  </sheetViews>
  <sheetFormatPr baseColWidth="10" defaultRowHeight="15" x14ac:dyDescent="0.25"/>
  <cols>
    <col min="1" max="1" width="46.85546875" customWidth="1"/>
    <col min="2" max="4" width="22.28515625" customWidth="1"/>
    <col min="5" max="5" width="17.140625" customWidth="1"/>
    <col min="6" max="6" width="17" bestFit="1" customWidth="1"/>
  </cols>
  <sheetData>
    <row r="1" spans="1:6" ht="18.75" customHeight="1" thickBot="1" x14ac:dyDescent="0.3">
      <c r="A1" s="30"/>
      <c r="B1" s="30"/>
      <c r="C1" s="30"/>
      <c r="D1" s="33"/>
    </row>
    <row r="2" spans="1:6" ht="13.15" customHeight="1" x14ac:dyDescent="0.25">
      <c r="A2" s="52" t="s">
        <v>44</v>
      </c>
      <c r="B2" s="53"/>
      <c r="C2" s="53"/>
      <c r="D2" s="54"/>
    </row>
    <row r="3" spans="1:6" ht="13.15" customHeight="1" x14ac:dyDescent="0.25">
      <c r="A3" s="55" t="s">
        <v>0</v>
      </c>
      <c r="B3" s="56"/>
      <c r="C3" s="56"/>
      <c r="D3" s="57"/>
    </row>
    <row r="4" spans="1:6" ht="13.15" customHeight="1" x14ac:dyDescent="0.25">
      <c r="A4" s="55" t="s">
        <v>45</v>
      </c>
      <c r="B4" s="56"/>
      <c r="C4" s="56"/>
      <c r="D4" s="57"/>
    </row>
    <row r="5" spans="1:6" ht="13.15" customHeight="1" thickBot="1" x14ac:dyDescent="0.3">
      <c r="A5" s="58" t="s">
        <v>1</v>
      </c>
      <c r="B5" s="59"/>
      <c r="C5" s="59"/>
      <c r="D5" s="60"/>
    </row>
    <row r="6" spans="1:6" ht="9" customHeight="1" thickBot="1" x14ac:dyDescent="0.3">
      <c r="A6" s="1"/>
      <c r="B6" s="2"/>
      <c r="C6" s="2"/>
      <c r="D6" s="3"/>
    </row>
    <row r="7" spans="1:6" ht="13.15" customHeight="1" x14ac:dyDescent="0.25">
      <c r="A7" s="50" t="s">
        <v>2</v>
      </c>
      <c r="B7" s="47" t="s">
        <v>3</v>
      </c>
      <c r="C7" s="47" t="s">
        <v>4</v>
      </c>
      <c r="D7" s="47" t="s">
        <v>5</v>
      </c>
    </row>
    <row r="8" spans="1:6" ht="22.5" customHeight="1" thickBot="1" x14ac:dyDescent="0.3">
      <c r="A8" s="51"/>
      <c r="B8" s="48"/>
      <c r="C8" s="48"/>
      <c r="D8" s="48"/>
    </row>
    <row r="9" spans="1:6" ht="12" customHeight="1" x14ac:dyDescent="0.25">
      <c r="A9" s="4"/>
      <c r="B9" s="4"/>
      <c r="C9" s="4"/>
      <c r="D9" s="4"/>
    </row>
    <row r="10" spans="1:6" ht="13.9" customHeight="1" x14ac:dyDescent="0.25">
      <c r="A10" s="5" t="s">
        <v>6</v>
      </c>
      <c r="B10" s="6">
        <f>SUM(B11:B13)</f>
        <v>1051586175.79</v>
      </c>
      <c r="C10" s="6">
        <f>SUM(C11:C13)</f>
        <v>222765023.42999995</v>
      </c>
      <c r="D10" s="6">
        <f>SUM(D11:D13)</f>
        <v>222765023.42999995</v>
      </c>
    </row>
    <row r="11" spans="1:6" ht="13.9" customHeight="1" x14ac:dyDescent="0.25">
      <c r="A11" s="7" t="s">
        <v>7</v>
      </c>
      <c r="B11" s="35">
        <v>1016586175.79</v>
      </c>
      <c r="C11" s="61">
        <v>222765023.42999995</v>
      </c>
      <c r="D11" s="8">
        <v>222765023.42999995</v>
      </c>
      <c r="E11" s="31"/>
      <c r="F11" s="31"/>
    </row>
    <row r="12" spans="1:6" ht="13.9" customHeight="1" x14ac:dyDescent="0.25">
      <c r="A12" s="7" t="s">
        <v>8</v>
      </c>
      <c r="B12" s="35">
        <v>35000000</v>
      </c>
      <c r="C12" s="37">
        <f>+C13+C14</f>
        <v>0</v>
      </c>
      <c r="D12" s="37">
        <f>+D13+D14</f>
        <v>0</v>
      </c>
    </row>
    <row r="13" spans="1:6" ht="13.9" customHeight="1" x14ac:dyDescent="0.25">
      <c r="A13" s="7" t="s">
        <v>9</v>
      </c>
      <c r="B13" s="37"/>
      <c r="C13" s="8"/>
      <c r="D13" s="8"/>
    </row>
    <row r="14" spans="1:6" ht="12" customHeight="1" x14ac:dyDescent="0.25">
      <c r="A14" s="5"/>
      <c r="B14" s="9"/>
      <c r="C14" s="9"/>
      <c r="D14" s="9"/>
    </row>
    <row r="15" spans="1:6" ht="13.9" customHeight="1" x14ac:dyDescent="0.25">
      <c r="A15" s="5" t="s">
        <v>10</v>
      </c>
      <c r="B15" s="6">
        <f>+B16+B17</f>
        <v>1051586175.79</v>
      </c>
      <c r="C15" s="6">
        <f>+C16+C17</f>
        <v>248264773.25</v>
      </c>
      <c r="D15" s="6">
        <f>+D16+D17</f>
        <v>185707677.66999999</v>
      </c>
      <c r="E15" s="32"/>
      <c r="F15" s="31"/>
    </row>
    <row r="16" spans="1:6" ht="21.75" customHeight="1" x14ac:dyDescent="0.25">
      <c r="A16" s="7" t="s">
        <v>11</v>
      </c>
      <c r="B16" s="61">
        <v>1016586175.79</v>
      </c>
      <c r="C16" s="61">
        <v>245524136.19999999</v>
      </c>
      <c r="D16" s="8">
        <v>185707677.66999999</v>
      </c>
      <c r="E16" s="31"/>
      <c r="F16" s="31"/>
    </row>
    <row r="17" spans="1:5" ht="20.25" customHeight="1" x14ac:dyDescent="0.25">
      <c r="A17" s="7" t="s">
        <v>12</v>
      </c>
      <c r="B17" s="8">
        <v>35000000</v>
      </c>
      <c r="C17" s="8">
        <v>2740637.05</v>
      </c>
      <c r="D17" s="8">
        <v>0</v>
      </c>
      <c r="E17" s="31"/>
    </row>
    <row r="18" spans="1:5" ht="12" customHeight="1" x14ac:dyDescent="0.25">
      <c r="A18" s="9"/>
      <c r="B18" s="9"/>
      <c r="C18" s="9"/>
      <c r="D18" s="9"/>
    </row>
    <row r="19" spans="1:5" ht="15.75" customHeight="1" x14ac:dyDescent="0.25">
      <c r="A19" s="5" t="s">
        <v>13</v>
      </c>
      <c r="B19" s="37">
        <f>+B20+B21</f>
        <v>0</v>
      </c>
      <c r="C19" s="37">
        <f>+C20+C21</f>
        <v>0</v>
      </c>
      <c r="D19" s="37">
        <f>+D20+D21</f>
        <v>0</v>
      </c>
    </row>
    <row r="20" spans="1:5" ht="25.5" customHeight="1" x14ac:dyDescent="0.25">
      <c r="A20" s="7" t="s">
        <v>14</v>
      </c>
      <c r="B20" s="35">
        <v>0</v>
      </c>
      <c r="C20" s="35">
        <v>0</v>
      </c>
      <c r="D20" s="35">
        <v>0</v>
      </c>
    </row>
    <row r="21" spans="1:5" ht="23.25" customHeight="1" x14ac:dyDescent="0.25">
      <c r="A21" s="7" t="s">
        <v>15</v>
      </c>
      <c r="B21" s="35">
        <v>0</v>
      </c>
      <c r="C21" s="35">
        <v>0</v>
      </c>
      <c r="D21" s="35">
        <v>0</v>
      </c>
    </row>
    <row r="22" spans="1:5" ht="12" customHeight="1" x14ac:dyDescent="0.25">
      <c r="A22" s="9"/>
      <c r="B22" s="9"/>
      <c r="C22" s="9"/>
      <c r="D22" s="9"/>
    </row>
    <row r="23" spans="1:5" ht="13.9" customHeight="1" x14ac:dyDescent="0.25">
      <c r="A23" s="5" t="s">
        <v>16</v>
      </c>
      <c r="B23" s="10">
        <f>+B10-B15+B19</f>
        <v>0</v>
      </c>
      <c r="C23" s="10">
        <f>+C10-C15+C19</f>
        <v>-25499749.820000052</v>
      </c>
      <c r="D23" s="10">
        <f>+D10-D15+D19</f>
        <v>37057345.759999961</v>
      </c>
    </row>
    <row r="24" spans="1:5" ht="12" customHeight="1" x14ac:dyDescent="0.25">
      <c r="A24" s="5"/>
      <c r="B24" s="9"/>
      <c r="C24" s="9"/>
      <c r="D24" s="9"/>
    </row>
    <row r="25" spans="1:5" ht="22.5" customHeight="1" x14ac:dyDescent="0.25">
      <c r="A25" s="5" t="s">
        <v>17</v>
      </c>
      <c r="B25" s="6">
        <f>+B23-B13</f>
        <v>0</v>
      </c>
      <c r="C25" s="6">
        <f>+C23-C13</f>
        <v>-25499749.820000052</v>
      </c>
      <c r="D25" s="6">
        <f>+D23-D13</f>
        <v>37057345.759999961</v>
      </c>
    </row>
    <row r="26" spans="1:5" ht="12" customHeight="1" x14ac:dyDescent="0.25">
      <c r="A26" s="5"/>
      <c r="B26" s="9"/>
      <c r="C26" s="9"/>
      <c r="D26" s="9"/>
    </row>
    <row r="27" spans="1:5" ht="25.5" customHeight="1" x14ac:dyDescent="0.25">
      <c r="A27" s="5" t="s">
        <v>18</v>
      </c>
      <c r="B27" s="6">
        <f>+B25-B19</f>
        <v>0</v>
      </c>
      <c r="C27" s="6">
        <f>+C25-C19</f>
        <v>-25499749.820000052</v>
      </c>
      <c r="D27" s="6">
        <f>+D25-D19</f>
        <v>37057345.759999961</v>
      </c>
    </row>
    <row r="28" spans="1:5" ht="12" customHeight="1" thickBot="1" x14ac:dyDescent="0.3">
      <c r="A28" s="11"/>
      <c r="B28" s="12"/>
      <c r="C28" s="12"/>
      <c r="D28" s="12"/>
    </row>
    <row r="29" spans="1:5" ht="10.15" customHeight="1" thickBot="1" x14ac:dyDescent="0.3">
      <c r="A29" s="49"/>
      <c r="B29" s="49"/>
      <c r="C29" s="49"/>
      <c r="D29" s="49"/>
    </row>
    <row r="30" spans="1:5" ht="15.75" thickBot="1" x14ac:dyDescent="0.3">
      <c r="A30" s="13" t="s">
        <v>19</v>
      </c>
      <c r="B30" s="14" t="s">
        <v>20</v>
      </c>
      <c r="C30" s="14" t="s">
        <v>4</v>
      </c>
      <c r="D30" s="14" t="s">
        <v>21</v>
      </c>
    </row>
    <row r="31" spans="1:5" ht="12" customHeight="1" x14ac:dyDescent="0.25">
      <c r="A31" s="15"/>
      <c r="B31" s="15"/>
      <c r="C31" s="15"/>
      <c r="D31" s="15"/>
    </row>
    <row r="32" spans="1:5" ht="21.75" customHeight="1" x14ac:dyDescent="0.25">
      <c r="A32" s="5" t="s">
        <v>22</v>
      </c>
      <c r="B32" s="6">
        <f>+B33+B34</f>
        <v>0</v>
      </c>
      <c r="C32" s="34">
        <f>+C33+C34</f>
        <v>0</v>
      </c>
      <c r="D32" s="34">
        <f>+D33+D34</f>
        <v>0</v>
      </c>
    </row>
    <row r="33" spans="1:4" ht="21" customHeight="1" x14ac:dyDescent="0.25">
      <c r="A33" s="7" t="s">
        <v>23</v>
      </c>
      <c r="B33" s="8">
        <v>0</v>
      </c>
      <c r="C33" s="35">
        <v>0</v>
      </c>
      <c r="D33" s="35">
        <v>0</v>
      </c>
    </row>
    <row r="34" spans="1:4" ht="23.25" customHeight="1" x14ac:dyDescent="0.25">
      <c r="A34" s="7" t="s">
        <v>24</v>
      </c>
      <c r="B34" s="8"/>
      <c r="C34" s="8"/>
      <c r="D34" s="8"/>
    </row>
    <row r="35" spans="1:4" ht="12" customHeight="1" x14ac:dyDescent="0.25">
      <c r="A35" s="5"/>
      <c r="B35" s="9"/>
      <c r="C35" s="9"/>
      <c r="D35" s="9"/>
    </row>
    <row r="36" spans="1:4" ht="13.9" customHeight="1" x14ac:dyDescent="0.25">
      <c r="A36" s="5" t="s">
        <v>25</v>
      </c>
      <c r="B36" s="6">
        <f>+B27+B32</f>
        <v>0</v>
      </c>
      <c r="C36" s="6">
        <f>+C27+C32</f>
        <v>-25499749.820000052</v>
      </c>
      <c r="D36" s="6">
        <f>+D27+D32</f>
        <v>37057345.759999961</v>
      </c>
    </row>
    <row r="37" spans="1:4" ht="12" customHeight="1" thickBot="1" x14ac:dyDescent="0.3">
      <c r="A37" s="11"/>
      <c r="B37" s="11"/>
      <c r="C37" s="11"/>
      <c r="D37" s="11"/>
    </row>
    <row r="38" spans="1:4" ht="10.15" customHeight="1" thickBot="1" x14ac:dyDescent="0.3">
      <c r="A38" s="16"/>
      <c r="B38" s="16"/>
      <c r="C38" s="16"/>
      <c r="D38" s="16"/>
    </row>
    <row r="39" spans="1:4" ht="13.15" customHeight="1" x14ac:dyDescent="0.25">
      <c r="A39" s="45" t="s">
        <v>19</v>
      </c>
      <c r="B39" s="47" t="s">
        <v>26</v>
      </c>
      <c r="C39" s="45" t="s">
        <v>4</v>
      </c>
      <c r="D39" s="47" t="s">
        <v>27</v>
      </c>
    </row>
    <row r="40" spans="1:4" ht="13.15" customHeight="1" thickBot="1" x14ac:dyDescent="0.3">
      <c r="A40" s="46"/>
      <c r="B40" s="48"/>
      <c r="C40" s="46"/>
      <c r="D40" s="48"/>
    </row>
    <row r="41" spans="1:4" ht="12" customHeight="1" x14ac:dyDescent="0.25">
      <c r="A41" s="17"/>
      <c r="B41" s="17"/>
      <c r="C41" s="17"/>
      <c r="D41" s="17"/>
    </row>
    <row r="42" spans="1:4" ht="18.75" customHeight="1" x14ac:dyDescent="0.25">
      <c r="A42" s="18" t="s">
        <v>28</v>
      </c>
      <c r="B42" s="38">
        <f>SUM(B43:B44)</f>
        <v>0</v>
      </c>
      <c r="C42" s="38">
        <f>SUM(C43:C44)</f>
        <v>0</v>
      </c>
      <c r="D42" s="38">
        <f>SUM(D43:D44)</f>
        <v>0</v>
      </c>
    </row>
    <row r="43" spans="1:4" ht="26.25" customHeight="1" x14ac:dyDescent="0.25">
      <c r="A43" s="7" t="s">
        <v>29</v>
      </c>
      <c r="B43" s="39">
        <v>0</v>
      </c>
      <c r="C43" s="39">
        <v>0</v>
      </c>
      <c r="D43" s="39">
        <v>0</v>
      </c>
    </row>
    <row r="44" spans="1:4" ht="23.25" customHeight="1" x14ac:dyDescent="0.25">
      <c r="A44" s="7" t="s">
        <v>30</v>
      </c>
      <c r="B44" s="39">
        <v>0</v>
      </c>
      <c r="C44" s="39">
        <v>0</v>
      </c>
      <c r="D44" s="39">
        <v>0</v>
      </c>
    </row>
    <row r="45" spans="1:4" ht="19.5" customHeight="1" x14ac:dyDescent="0.25">
      <c r="A45" s="18" t="s">
        <v>31</v>
      </c>
      <c r="B45" s="38">
        <f>+B46+B47</f>
        <v>0</v>
      </c>
      <c r="C45" s="38">
        <f>+C46+C47</f>
        <v>0</v>
      </c>
      <c r="D45" s="38">
        <f>+D46+D47</f>
        <v>0</v>
      </c>
    </row>
    <row r="46" spans="1:4" ht="21" customHeight="1" x14ac:dyDescent="0.25">
      <c r="A46" s="7" t="s">
        <v>32</v>
      </c>
      <c r="B46" s="39">
        <v>0</v>
      </c>
      <c r="C46" s="39">
        <v>0</v>
      </c>
      <c r="D46" s="39">
        <v>0</v>
      </c>
    </row>
    <row r="47" spans="1:4" ht="24.75" customHeight="1" x14ac:dyDescent="0.25">
      <c r="A47" s="7" t="s">
        <v>33</v>
      </c>
      <c r="B47" s="39">
        <v>0</v>
      </c>
      <c r="C47" s="39">
        <v>0</v>
      </c>
      <c r="D47" s="39">
        <v>0</v>
      </c>
    </row>
    <row r="48" spans="1:4" ht="12" customHeight="1" x14ac:dyDescent="0.25">
      <c r="A48" s="18"/>
      <c r="B48" s="40"/>
      <c r="C48" s="40"/>
      <c r="D48" s="40"/>
    </row>
    <row r="49" spans="1:4" ht="18" customHeight="1" x14ac:dyDescent="0.25">
      <c r="A49" s="18" t="s">
        <v>34</v>
      </c>
      <c r="B49" s="41">
        <f>+B42-B45</f>
        <v>0</v>
      </c>
      <c r="C49" s="41">
        <f>+C42-C45</f>
        <v>0</v>
      </c>
      <c r="D49" s="41">
        <f>+D42-D45</f>
        <v>0</v>
      </c>
    </row>
    <row r="50" spans="1:4" ht="23.25" customHeight="1" thickBot="1" x14ac:dyDescent="0.3">
      <c r="A50" s="19"/>
      <c r="B50" s="19"/>
      <c r="C50" s="19"/>
      <c r="D50" s="19"/>
    </row>
    <row r="51" spans="1:4" ht="10.5" customHeight="1" thickBot="1" x14ac:dyDescent="0.3">
      <c r="A51" s="16"/>
      <c r="B51" s="16"/>
      <c r="C51" s="16"/>
      <c r="D51" s="16"/>
    </row>
    <row r="52" spans="1:4" ht="13.15" customHeight="1" x14ac:dyDescent="0.25">
      <c r="A52" s="45" t="s">
        <v>19</v>
      </c>
      <c r="B52" s="47" t="s">
        <v>26</v>
      </c>
      <c r="C52" s="45" t="s">
        <v>4</v>
      </c>
      <c r="D52" s="47" t="s">
        <v>27</v>
      </c>
    </row>
    <row r="53" spans="1:4" ht="15.75" customHeight="1" thickBot="1" x14ac:dyDescent="0.3">
      <c r="A53" s="46"/>
      <c r="B53" s="48"/>
      <c r="C53" s="46"/>
      <c r="D53" s="48"/>
    </row>
    <row r="54" spans="1:4" ht="10.5" customHeight="1" x14ac:dyDescent="0.25">
      <c r="A54" s="17"/>
      <c r="B54" s="17"/>
      <c r="C54" s="17"/>
      <c r="D54" s="17"/>
    </row>
    <row r="55" spans="1:4" ht="15.75" customHeight="1" x14ac:dyDescent="0.25">
      <c r="A55" s="20" t="s">
        <v>35</v>
      </c>
      <c r="B55" s="26">
        <f>+B11</f>
        <v>1016586175.79</v>
      </c>
      <c r="C55" s="26">
        <f>+C11</f>
        <v>222765023.42999995</v>
      </c>
      <c r="D55" s="26">
        <f>+D11</f>
        <v>222765023.42999995</v>
      </c>
    </row>
    <row r="56" spans="1:4" ht="23.25" customHeight="1" x14ac:dyDescent="0.25">
      <c r="A56" s="21" t="s">
        <v>36</v>
      </c>
      <c r="B56" s="42">
        <f>+B57-B58</f>
        <v>0</v>
      </c>
      <c r="C56" s="42">
        <f>+C57-C58</f>
        <v>0</v>
      </c>
      <c r="D56" s="42">
        <f>+D57-D58</f>
        <v>0</v>
      </c>
    </row>
    <row r="57" spans="1:4" ht="20.25" customHeight="1" x14ac:dyDescent="0.25">
      <c r="A57" s="7" t="s">
        <v>29</v>
      </c>
      <c r="B57" s="43">
        <f>+B43</f>
        <v>0</v>
      </c>
      <c r="C57" s="43">
        <f>+C43</f>
        <v>0</v>
      </c>
      <c r="D57" s="43">
        <f>+D43</f>
        <v>0</v>
      </c>
    </row>
    <row r="58" spans="1:4" ht="18.75" customHeight="1" x14ac:dyDescent="0.25">
      <c r="A58" s="7" t="s">
        <v>32</v>
      </c>
      <c r="B58" s="43">
        <f>+B46</f>
        <v>0</v>
      </c>
      <c r="C58" s="43">
        <f>+C46</f>
        <v>0</v>
      </c>
      <c r="D58" s="43">
        <f>+D46</f>
        <v>0</v>
      </c>
    </row>
    <row r="59" spans="1:4" ht="12" customHeight="1" x14ac:dyDescent="0.25">
      <c r="A59" s="20"/>
      <c r="B59" s="28"/>
      <c r="C59" s="28"/>
      <c r="D59" s="28"/>
    </row>
    <row r="60" spans="1:4" ht="23.25" customHeight="1" x14ac:dyDescent="0.25">
      <c r="A60" s="21" t="s">
        <v>11</v>
      </c>
      <c r="B60" s="26">
        <f>+B16</f>
        <v>1016586175.79</v>
      </c>
      <c r="C60" s="26">
        <f>+C16</f>
        <v>245524136.19999999</v>
      </c>
      <c r="D60" s="26">
        <f>+D16</f>
        <v>185707677.66999999</v>
      </c>
    </row>
    <row r="61" spans="1:4" ht="12" customHeight="1" x14ac:dyDescent="0.25">
      <c r="A61" s="20"/>
      <c r="B61" s="28"/>
      <c r="C61" s="28"/>
      <c r="D61" s="28"/>
    </row>
    <row r="62" spans="1:4" ht="23.25" customHeight="1" x14ac:dyDescent="0.25">
      <c r="A62" s="21" t="s">
        <v>14</v>
      </c>
      <c r="B62" s="42">
        <f>+B20</f>
        <v>0</v>
      </c>
      <c r="C62" s="42">
        <f>+C20</f>
        <v>0</v>
      </c>
      <c r="D62" s="42">
        <f>+D20</f>
        <v>0</v>
      </c>
    </row>
    <row r="63" spans="1:4" ht="12" customHeight="1" x14ac:dyDescent="0.25">
      <c r="A63" s="20"/>
      <c r="B63" s="28"/>
      <c r="C63" s="28"/>
      <c r="D63" s="28"/>
    </row>
    <row r="64" spans="1:4" ht="26.25" customHeight="1" x14ac:dyDescent="0.25">
      <c r="A64" s="22" t="s">
        <v>37</v>
      </c>
      <c r="B64" s="26">
        <f>+B55+B56-B60+B62</f>
        <v>0</v>
      </c>
      <c r="C64" s="26">
        <f>+C55+C56-C60+C62</f>
        <v>-22759112.770000041</v>
      </c>
      <c r="D64" s="26">
        <f>+D55+D56-D60+D62</f>
        <v>37057345.759999961</v>
      </c>
    </row>
    <row r="65" spans="1:4" ht="11.25" customHeight="1" x14ac:dyDescent="0.25">
      <c r="A65" s="23"/>
      <c r="B65" s="28"/>
      <c r="C65" s="28"/>
      <c r="D65" s="28"/>
    </row>
    <row r="66" spans="1:4" ht="26.25" customHeight="1" x14ac:dyDescent="0.25">
      <c r="A66" s="22" t="s">
        <v>38</v>
      </c>
      <c r="B66" s="26">
        <f>+B64-B56</f>
        <v>0</v>
      </c>
      <c r="C66" s="26">
        <f>+C64-C56</f>
        <v>-22759112.770000041</v>
      </c>
      <c r="D66" s="26">
        <f>+D64-D56</f>
        <v>37057345.759999961</v>
      </c>
    </row>
    <row r="67" spans="1:4" ht="12" customHeight="1" thickBot="1" x14ac:dyDescent="0.3">
      <c r="A67" s="24"/>
      <c r="B67" s="25"/>
      <c r="C67" s="25"/>
      <c r="D67" s="25"/>
    </row>
    <row r="68" spans="1:4" ht="10.15" customHeight="1" thickBot="1" x14ac:dyDescent="0.3">
      <c r="A68" s="16"/>
      <c r="B68" s="16"/>
      <c r="C68" s="16"/>
      <c r="D68" s="16"/>
    </row>
    <row r="69" spans="1:4" ht="13.15" customHeight="1" x14ac:dyDescent="0.25">
      <c r="A69" s="45" t="s">
        <v>19</v>
      </c>
      <c r="B69" s="47" t="s">
        <v>39</v>
      </c>
      <c r="C69" s="45" t="s">
        <v>4</v>
      </c>
      <c r="D69" s="47" t="s">
        <v>27</v>
      </c>
    </row>
    <row r="70" spans="1:4" ht="13.15" customHeight="1" thickBot="1" x14ac:dyDescent="0.3">
      <c r="A70" s="46"/>
      <c r="B70" s="48"/>
      <c r="C70" s="46"/>
      <c r="D70" s="48"/>
    </row>
    <row r="71" spans="1:4" ht="12" customHeight="1" x14ac:dyDescent="0.25">
      <c r="A71" s="17"/>
      <c r="B71" s="17"/>
      <c r="C71" s="17"/>
      <c r="D71" s="17"/>
    </row>
    <row r="72" spans="1:4" x14ac:dyDescent="0.25">
      <c r="A72" s="20" t="s">
        <v>8</v>
      </c>
      <c r="B72" s="29">
        <f>+B12</f>
        <v>35000000</v>
      </c>
      <c r="C72" s="29">
        <f>+C12</f>
        <v>0</v>
      </c>
      <c r="D72" s="29">
        <f>+D12</f>
        <v>0</v>
      </c>
    </row>
    <row r="73" spans="1:4" ht="24" customHeight="1" x14ac:dyDescent="0.25">
      <c r="A73" s="21" t="s">
        <v>40</v>
      </c>
      <c r="B73" s="44">
        <f>+B74+B75</f>
        <v>0</v>
      </c>
      <c r="C73" s="44">
        <f>+C74+C75</f>
        <v>0</v>
      </c>
      <c r="D73" s="44">
        <f>+D74+D75</f>
        <v>0</v>
      </c>
    </row>
    <row r="74" spans="1:4" ht="21" customHeight="1" x14ac:dyDescent="0.25">
      <c r="A74" s="7" t="s">
        <v>30</v>
      </c>
      <c r="B74" s="44">
        <f>+B44</f>
        <v>0</v>
      </c>
      <c r="C74" s="44">
        <f>+C44</f>
        <v>0</v>
      </c>
      <c r="D74" s="44">
        <f>+D44</f>
        <v>0</v>
      </c>
    </row>
    <row r="75" spans="1:4" ht="22.5" x14ac:dyDescent="0.25">
      <c r="A75" s="7" t="s">
        <v>33</v>
      </c>
      <c r="B75" s="44">
        <f>+B47</f>
        <v>0</v>
      </c>
      <c r="C75" s="43">
        <f>+C47</f>
        <v>0</v>
      </c>
      <c r="D75" s="43">
        <f>+D47</f>
        <v>0</v>
      </c>
    </row>
    <row r="76" spans="1:4" ht="8.25" customHeight="1" x14ac:dyDescent="0.25">
      <c r="A76" s="20"/>
      <c r="B76" s="27"/>
      <c r="C76" s="27"/>
      <c r="D76" s="27"/>
    </row>
    <row r="77" spans="1:4" ht="22.5" x14ac:dyDescent="0.25">
      <c r="A77" s="21" t="s">
        <v>41</v>
      </c>
      <c r="B77" s="29">
        <f>+B17</f>
        <v>35000000</v>
      </c>
      <c r="C77" s="29">
        <f>+C17</f>
        <v>2740637.05</v>
      </c>
      <c r="D77" s="29">
        <f>+D17</f>
        <v>0</v>
      </c>
    </row>
    <row r="78" spans="1:4" ht="10.5" customHeight="1" x14ac:dyDescent="0.25">
      <c r="A78" s="20"/>
      <c r="B78" s="27"/>
      <c r="C78" s="27"/>
      <c r="D78" s="27"/>
    </row>
    <row r="79" spans="1:4" ht="22.5" x14ac:dyDescent="0.25">
      <c r="A79" s="21" t="s">
        <v>15</v>
      </c>
      <c r="B79" s="44">
        <f>+B21</f>
        <v>0</v>
      </c>
      <c r="C79" s="44">
        <f>+C21</f>
        <v>0</v>
      </c>
      <c r="D79" s="44">
        <f>+D21</f>
        <v>0</v>
      </c>
    </row>
    <row r="80" spans="1:4" ht="8.25" customHeight="1" x14ac:dyDescent="0.25">
      <c r="A80" s="20"/>
      <c r="B80" s="27"/>
      <c r="C80" s="27"/>
      <c r="D80" s="27"/>
    </row>
    <row r="81" spans="1:4" ht="21" customHeight="1" x14ac:dyDescent="0.25">
      <c r="A81" s="22" t="s">
        <v>42</v>
      </c>
      <c r="B81" s="36">
        <f>+B72+B73-B77+B79</f>
        <v>0</v>
      </c>
      <c r="C81" s="29">
        <f>+C72+C73-C77+C79</f>
        <v>-2740637.05</v>
      </c>
      <c r="D81" s="29">
        <f>+D72+D73-D77+D79</f>
        <v>0</v>
      </c>
    </row>
    <row r="82" spans="1:4" ht="11.25" customHeight="1" x14ac:dyDescent="0.25">
      <c r="A82" s="23"/>
      <c r="B82" s="18"/>
      <c r="C82" s="18"/>
      <c r="D82" s="18"/>
    </row>
    <row r="83" spans="1:4" ht="22.5" customHeight="1" x14ac:dyDescent="0.25">
      <c r="A83" s="22" t="s">
        <v>43</v>
      </c>
      <c r="B83" s="36">
        <f>+B81-B73</f>
        <v>0</v>
      </c>
      <c r="C83" s="29">
        <f>+C81-C73</f>
        <v>-2740637.05</v>
      </c>
      <c r="D83" s="29">
        <f>+D81-D73</f>
        <v>0</v>
      </c>
    </row>
    <row r="84" spans="1:4" ht="6.75" customHeight="1" thickBot="1" x14ac:dyDescent="0.3">
      <c r="A84" s="24"/>
      <c r="B84" s="19"/>
      <c r="C84" s="19"/>
      <c r="D84" s="19"/>
    </row>
  </sheetData>
  <mergeCells count="21">
    <mergeCell ref="A7:A8"/>
    <mergeCell ref="B7:B8"/>
    <mergeCell ref="C7:C8"/>
    <mergeCell ref="D7:D8"/>
    <mergeCell ref="A2:D2"/>
    <mergeCell ref="A3:D3"/>
    <mergeCell ref="A4:D4"/>
    <mergeCell ref="A5:D5"/>
    <mergeCell ref="A69:A70"/>
    <mergeCell ref="B69:B70"/>
    <mergeCell ref="C69:C70"/>
    <mergeCell ref="D69:D70"/>
    <mergeCell ref="A29:D29"/>
    <mergeCell ref="A39:A40"/>
    <mergeCell ref="B39:B40"/>
    <mergeCell ref="C39:C40"/>
    <mergeCell ref="D39:D40"/>
    <mergeCell ref="A52:A53"/>
    <mergeCell ref="B52:B53"/>
    <mergeCell ref="C52:C53"/>
    <mergeCell ref="D52:D53"/>
  </mergeCells>
  <printOptions horizontalCentered="1"/>
  <pageMargins left="0.31496062992125984" right="0.41" top="0.51181102362204722" bottom="0.74" header="0.31496062992125984" footer="0.31496062992125984"/>
  <pageSetup scale="8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LDF-4</vt:lpstr>
      <vt:lpstr>'LDF-4'!Títulos_a_imprimir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PRESUPUESTOS</cp:lastModifiedBy>
  <cp:lastPrinted>2025-02-17T23:02:22Z</cp:lastPrinted>
  <dcterms:created xsi:type="dcterms:W3CDTF">2021-11-08T20:21:23Z</dcterms:created>
  <dcterms:modified xsi:type="dcterms:W3CDTF">2026-04-29T16:34:13Z</dcterms:modified>
</cp:coreProperties>
</file>