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.162\Presupuesto Compartido\ARCHIVOS COMPARTIDOS CONTROL PRESUPUESTAL Y ANALISIS\2025\JUAN 2025\3ER TRIMESTRE\FRACCIÓN XI. LEY DE DISCIPLINA FINANCIERA\"/>
    </mc:Choice>
  </mc:AlternateContent>
  <xr:revisionPtr revIDLastSave="0" documentId="13_ncr:1_{7AC819DC-517F-4BEE-9CAA-778E6ADB6D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DF-8" sheetId="32" r:id="rId1"/>
  </sheets>
  <definedNames>
    <definedName name="_xlnm.Print_Titles" localSheetId="0">'LDF-8'!$1:$8</definedName>
  </definedNames>
  <calcPr calcId="191029"/>
</workbook>
</file>

<file path=xl/calcChain.xml><?xml version="1.0" encoding="utf-8"?>
<calcChain xmlns="http://schemas.openxmlformats.org/spreadsheetml/2006/main">
  <c r="I78" i="32" l="1"/>
  <c r="H78" i="32"/>
  <c r="G78" i="32"/>
  <c r="F78" i="32"/>
  <c r="E78" i="32"/>
  <c r="D78" i="32"/>
  <c r="I67" i="32"/>
  <c r="H67" i="32"/>
  <c r="G67" i="32"/>
  <c r="F67" i="32"/>
  <c r="E67" i="32"/>
  <c r="D67" i="32"/>
  <c r="F60" i="32"/>
  <c r="I60" i="32" s="1"/>
  <c r="I58" i="32" s="1"/>
  <c r="H58" i="32"/>
  <c r="G58" i="32"/>
  <c r="E58" i="32"/>
  <c r="E47" i="32" s="1"/>
  <c r="D58" i="32"/>
  <c r="D47" i="32" s="1"/>
  <c r="I48" i="32"/>
  <c r="H48" i="32"/>
  <c r="G48" i="32"/>
  <c r="F48" i="32"/>
  <c r="E48" i="32"/>
  <c r="D48" i="32"/>
  <c r="H41" i="32"/>
  <c r="G41" i="32"/>
  <c r="E41" i="32"/>
  <c r="D41" i="32"/>
  <c r="I30" i="32"/>
  <c r="H30" i="32"/>
  <c r="G30" i="32"/>
  <c r="F30" i="32"/>
  <c r="E30" i="32"/>
  <c r="D30" i="32"/>
  <c r="G21" i="32"/>
  <c r="F23" i="32"/>
  <c r="H21" i="32"/>
  <c r="D21" i="32"/>
  <c r="I11" i="32"/>
  <c r="H11" i="32"/>
  <c r="G11" i="32"/>
  <c r="F11" i="32"/>
  <c r="E11" i="32"/>
  <c r="D11" i="32"/>
  <c r="E21" i="32"/>
  <c r="H10" i="32" l="1"/>
  <c r="H47" i="32"/>
  <c r="H84" i="32" s="1"/>
  <c r="G47" i="32"/>
  <c r="G10" i="32"/>
  <c r="I47" i="32"/>
  <c r="E10" i="32"/>
  <c r="F58" i="32"/>
  <c r="F47" i="32" s="1"/>
  <c r="F41" i="32"/>
  <c r="I41" i="32"/>
  <c r="I23" i="32"/>
  <c r="I21" i="32" s="1"/>
  <c r="F21" i="32"/>
  <c r="D10" i="32"/>
  <c r="G84" i="32" l="1"/>
  <c r="D84" i="32"/>
  <c r="E84" i="32"/>
  <c r="F10" i="32"/>
  <c r="I10" i="32"/>
  <c r="F84" i="32" l="1"/>
  <c r="I84" i="32"/>
</calcChain>
</file>

<file path=xl/sharedStrings.xml><?xml version="1.0" encoding="utf-8"?>
<sst xmlns="http://schemas.openxmlformats.org/spreadsheetml/2006/main" count="81" uniqueCount="51">
  <si>
    <t>(PESOS)</t>
  </si>
  <si>
    <t>Devengado</t>
  </si>
  <si>
    <t>Pagado</t>
  </si>
  <si>
    <t>Estado Analítico del Ejercicio del Presupuesto de Egresos Detallado - LDF</t>
  </si>
  <si>
    <t>Egresos</t>
  </si>
  <si>
    <t xml:space="preserve">Ampliaciones/ (Reducciones) </t>
  </si>
  <si>
    <t xml:space="preserve">Modificado </t>
  </si>
  <si>
    <t>III. Total de Egresos (III = I + II)</t>
  </si>
  <si>
    <t>Clasificación Funcional (Finalidad y Función)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</si>
  <si>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</si>
  <si>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</si>
  <si>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</si>
  <si>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</si>
  <si>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</si>
  <si>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</si>
  <si>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</si>
  <si>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</si>
  <si>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</si>
  <si>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</si>
  <si>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</si>
  <si>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</si>
  <si>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</si>
  <si>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</si>
  <si>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</si>
  <si>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</si>
  <si>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</si>
  <si>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</si>
  <si>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</si>
  <si>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</si>
  <si>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</si>
  <si>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</si>
  <si>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</si>
  <si>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</si>
  <si>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</si>
  <si>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</si>
  <si>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</si>
  <si>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</si>
  <si>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</si>
  <si>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</si>
  <si>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</si>
  <si>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D. Otras No Clasificadas en Funciones Anteriores                                           (D=d1+d2+d3+d4)</t>
  </si>
  <si>
    <t>D. Otras No Clasificadas en Funciones Anteriores                                       (D=d1+d2+d3+d4)</t>
  </si>
  <si>
    <t>Aprobado                                                                                          (d)</t>
  </si>
  <si>
    <t>Subejercicio                                        (e)</t>
  </si>
  <si>
    <t>d1) Transacciones de la Deuda Publica / Costo Financiero de la Deuda</t>
  </si>
  <si>
    <t>COMISION DE AGUA POTABLE Y ALCANTARILLADO DEL MUNICIPIO DE ACAPULCO</t>
  </si>
  <si>
    <t>C. Desarrollo Económico                                                                                       (C=c1+c2+c3+c4+c5+c6+c7+c8+c9)</t>
  </si>
  <si>
    <t>C. Desarrollo Económico                                                                       (C=c1+c2+c3+c4+c5+c6+c7+c8+c9)</t>
  </si>
  <si>
    <t>Concepto (c)</t>
  </si>
  <si>
    <t>FORMATO LDF-8</t>
  </si>
  <si>
    <t>Del 01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</si>
</sst>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_-* #,##0.00\ _€_-;\-* #,##0.00\ _€_-;_-* &quot;-&quot;??\ _€_-;_-@_-"/>
    <numFmt numFmtId="166" formatCode="#,##0.00_ ;\-#,##0.00\ "/>
  </numFmts>
  <fonts count="16" x14ac:knownFonts="1">
    <font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3"/>
      <color theme="10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9"/>
      <name val="Arial"/>
      <family val="2"/>
    </font>
    <font>
      <sz val="11"/>
      <color rgb="FF000000"/>
      <name val="Calibri"/>
      <family val="2"/>
      <charset val="204"/>
    </font>
    <font>
      <sz val="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9" fillId="0" borderId="0"/>
    <xf numFmtId="0" fontId="4" fillId="0" borderId="0"/>
    <xf numFmtId="0" fontId="4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</cellStyleXfs>
  <cellXfs count="49">
    <xf numFmtId="0" fontId="0" fillId="0" borderId="0" xfId="0"/>
    <xf numFmtId="0" fontId="1" fillId="2" borderId="11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/>
    </xf>
    <xf numFmtId="0" fontId="0" fillId="0" borderId="13" xfId="0" applyBorder="1"/>
    <xf numFmtId="0" fontId="0" fillId="0" borderId="21" xfId="0" applyBorder="1"/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left" vertical="center"/>
    </xf>
    <xf numFmtId="0" fontId="0" fillId="0" borderId="15" xfId="0" applyBorder="1"/>
    <xf numFmtId="0" fontId="2" fillId="0" borderId="20" xfId="0" applyFont="1" applyBorder="1" applyAlignment="1">
      <alignment horizontal="left" vertical="center"/>
    </xf>
    <xf numFmtId="44" fontId="13" fillId="0" borderId="10" xfId="2" applyFont="1" applyFill="1" applyBorder="1" applyAlignment="1">
      <alignment horizontal="center" vertical="center"/>
    </xf>
    <xf numFmtId="0" fontId="12" fillId="0" borderId="14" xfId="0" applyFont="1" applyBorder="1" applyAlignment="1">
      <alignment vertical="center"/>
    </xf>
    <xf numFmtId="0" fontId="12" fillId="0" borderId="10" xfId="0" applyFont="1" applyBorder="1" applyAlignment="1">
      <alignment vertical="center" wrapText="1"/>
    </xf>
    <xf numFmtId="0" fontId="10" fillId="0" borderId="0" xfId="0" applyFont="1"/>
    <xf numFmtId="43" fontId="0" fillId="0" borderId="0" xfId="0" applyNumberFormat="1"/>
    <xf numFmtId="0" fontId="11" fillId="0" borderId="0" xfId="0" applyFont="1" applyAlignment="1">
      <alignment wrapText="1"/>
    </xf>
    <xf numFmtId="0" fontId="11" fillId="0" borderId="0" xfId="0" applyFont="1"/>
    <xf numFmtId="43" fontId="14" fillId="0" borderId="10" xfId="1" applyFont="1" applyFill="1" applyBorder="1" applyAlignment="1">
      <alignment horizontal="center" vertical="center" wrapText="1"/>
    </xf>
    <xf numFmtId="43" fontId="15" fillId="0" borderId="10" xfId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43" fontId="14" fillId="0" borderId="10" xfId="1" applyFont="1" applyFill="1" applyBorder="1" applyAlignment="1">
      <alignment horizontal="center" vertical="center"/>
    </xf>
    <xf numFmtId="166" fontId="15" fillId="0" borderId="10" xfId="1" applyNumberFormat="1" applyFont="1" applyFill="1" applyBorder="1" applyAlignment="1">
      <alignment horizontal="right" vertical="center"/>
    </xf>
    <xf numFmtId="4" fontId="15" fillId="0" borderId="10" xfId="1" applyNumberFormat="1" applyFont="1" applyFill="1" applyBorder="1" applyAlignment="1">
      <alignment horizontal="right" vertical="center"/>
    </xf>
    <xf numFmtId="4" fontId="14" fillId="0" borderId="10" xfId="1" applyNumberFormat="1" applyFont="1" applyFill="1" applyBorder="1" applyAlignment="1">
      <alignment horizontal="right" vertical="center"/>
    </xf>
    <xf numFmtId="166" fontId="14" fillId="0" borderId="10" xfId="1" applyNumberFormat="1" applyFont="1" applyFill="1" applyBorder="1" applyAlignment="1">
      <alignment horizontal="right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justify" vertical="center" wrapText="1"/>
    </xf>
    <xf numFmtId="0" fontId="1" fillId="0" borderId="9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left" vertical="center" wrapText="1"/>
    </xf>
    <xf numFmtId="0" fontId="14" fillId="0" borderId="0" xfId="0" applyFont="1" applyAlignment="1">
      <alignment horizontal="right"/>
    </xf>
    <xf numFmtId="0" fontId="1" fillId="0" borderId="19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/>
    </xf>
    <xf numFmtId="0" fontId="12" fillId="0" borderId="19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43">
    <cellStyle name="Euro" xfId="3" xr:uid="{00000000-0005-0000-0000-000000000000}"/>
    <cellStyle name="Hipervínculo 2" xfId="4" xr:uid="{00000000-0005-0000-0000-000001000000}"/>
    <cellStyle name="Millares" xfId="1" builtinId="3"/>
    <cellStyle name="Millares 2" xfId="5" xr:uid="{00000000-0005-0000-0000-000003000000}"/>
    <cellStyle name="Millares 2 2" xfId="6" xr:uid="{00000000-0005-0000-0000-000004000000}"/>
    <cellStyle name="Millares 2 2 2" xfId="7" xr:uid="{00000000-0005-0000-0000-000005000000}"/>
    <cellStyle name="Millares 2 3" xfId="8" xr:uid="{00000000-0005-0000-0000-000006000000}"/>
    <cellStyle name="Millares 3" xfId="9" xr:uid="{00000000-0005-0000-0000-000007000000}"/>
    <cellStyle name="Millares 4" xfId="10" xr:uid="{00000000-0005-0000-0000-000008000000}"/>
    <cellStyle name="Millares 5" xfId="11" xr:uid="{00000000-0005-0000-0000-000009000000}"/>
    <cellStyle name="Moneda" xfId="2" builtinId="4"/>
    <cellStyle name="Moneda 2" xfId="12" xr:uid="{00000000-0005-0000-0000-00000B000000}"/>
    <cellStyle name="Moneda 2 2" xfId="13" xr:uid="{00000000-0005-0000-0000-00000C000000}"/>
    <cellStyle name="Normal" xfId="0" builtinId="0"/>
    <cellStyle name="Normal 10" xfId="14" xr:uid="{00000000-0005-0000-0000-00000E000000}"/>
    <cellStyle name="Normal 15" xfId="15" xr:uid="{00000000-0005-0000-0000-00000F000000}"/>
    <cellStyle name="Normal 2" xfId="16" xr:uid="{00000000-0005-0000-0000-000010000000}"/>
    <cellStyle name="Normal 2 13" xfId="17" xr:uid="{00000000-0005-0000-0000-000011000000}"/>
    <cellStyle name="Normal 2 2" xfId="18" xr:uid="{00000000-0005-0000-0000-000012000000}"/>
    <cellStyle name="Normal 2 3" xfId="19" xr:uid="{00000000-0005-0000-0000-000013000000}"/>
    <cellStyle name="Normal 3" xfId="20" xr:uid="{00000000-0005-0000-0000-000014000000}"/>
    <cellStyle name="Normal 3 2" xfId="21" xr:uid="{00000000-0005-0000-0000-000015000000}"/>
    <cellStyle name="Normal 4" xfId="22" xr:uid="{00000000-0005-0000-0000-000016000000}"/>
    <cellStyle name="Normal 5" xfId="23" xr:uid="{00000000-0005-0000-0000-000017000000}"/>
    <cellStyle name="Normal 6" xfId="24" xr:uid="{00000000-0005-0000-0000-000018000000}"/>
    <cellStyle name="Normal 6 2" xfId="25" xr:uid="{00000000-0005-0000-0000-000019000000}"/>
    <cellStyle name="Normal 6 3" xfId="26" xr:uid="{00000000-0005-0000-0000-00001A000000}"/>
    <cellStyle name="Normal 6 3 2 2" xfId="27" xr:uid="{00000000-0005-0000-0000-00001B000000}"/>
    <cellStyle name="Normal 6 4" xfId="28" xr:uid="{00000000-0005-0000-0000-00001C000000}"/>
    <cellStyle name="Normal 6 4 2" xfId="29" xr:uid="{00000000-0005-0000-0000-00001D000000}"/>
    <cellStyle name="Normal 6 6" xfId="30" xr:uid="{00000000-0005-0000-0000-00001E000000}"/>
    <cellStyle name="Normal 6 6 2" xfId="31" xr:uid="{00000000-0005-0000-0000-00001F000000}"/>
    <cellStyle name="Normal 7" xfId="32" xr:uid="{00000000-0005-0000-0000-000020000000}"/>
    <cellStyle name="Normal 7 2" xfId="33" xr:uid="{00000000-0005-0000-0000-000021000000}"/>
    <cellStyle name="Normal 7 2 2" xfId="34" xr:uid="{00000000-0005-0000-0000-000022000000}"/>
    <cellStyle name="Normal 7 3" xfId="35" xr:uid="{00000000-0005-0000-0000-000023000000}"/>
    <cellStyle name="Normal 7 3 2" xfId="36" xr:uid="{00000000-0005-0000-0000-000024000000}"/>
    <cellStyle name="Normal 7 4" xfId="37" xr:uid="{00000000-0005-0000-0000-000025000000}"/>
    <cellStyle name="Normal 8" xfId="38" xr:uid="{00000000-0005-0000-0000-000026000000}"/>
    <cellStyle name="Normal 9" xfId="39" xr:uid="{00000000-0005-0000-0000-000027000000}"/>
    <cellStyle name="Normal 9 2" xfId="40" xr:uid="{00000000-0005-0000-0000-000028000000}"/>
    <cellStyle name="Normal 9 3" xfId="41" xr:uid="{00000000-0005-0000-0000-000029000000}"/>
    <cellStyle name="Porcentual 2" xfId="42" xr:uid="{00000000-0005-0000-0000-00002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6"/>
  <sheetViews>
    <sheetView tabSelected="1" zoomScaleNormal="100" workbookViewId="0">
      <selection activeCell="A87" sqref="A87:XFD109"/>
    </sheetView>
  </sheetViews>
  <sheetFormatPr baseColWidth="10" defaultRowHeight="15" x14ac:dyDescent="0.25"/>
  <cols>
    <col min="1" max="2" width="1.7109375" customWidth="1"/>
    <col min="3" max="3" width="36" customWidth="1"/>
    <col min="4" max="4" width="15.28515625" customWidth="1"/>
    <col min="5" max="5" width="15.42578125" bestFit="1" customWidth="1"/>
    <col min="6" max="8" width="15.5703125" bestFit="1" customWidth="1"/>
    <col min="9" max="9" width="15.85546875" customWidth="1"/>
    <col min="10" max="10" width="16.140625" bestFit="1" customWidth="1"/>
  </cols>
  <sheetData>
    <row r="1" spans="1:15" ht="16.5" customHeight="1" thickBot="1" x14ac:dyDescent="0.3">
      <c r="A1" s="17"/>
      <c r="B1" s="18"/>
      <c r="C1" s="18"/>
      <c r="D1" s="18"/>
      <c r="E1" s="18"/>
      <c r="F1" s="18"/>
      <c r="G1" s="18"/>
      <c r="H1" s="31" t="s">
        <v>49</v>
      </c>
      <c r="I1" s="31"/>
    </row>
    <row r="2" spans="1:15" x14ac:dyDescent="0.25">
      <c r="A2" s="40" t="s">
        <v>45</v>
      </c>
      <c r="B2" s="40"/>
      <c r="C2" s="40"/>
      <c r="D2" s="40"/>
      <c r="E2" s="40"/>
      <c r="F2" s="40"/>
      <c r="G2" s="40"/>
      <c r="H2" s="40"/>
      <c r="I2" s="40"/>
    </row>
    <row r="3" spans="1:15" x14ac:dyDescent="0.25">
      <c r="A3" s="41" t="s">
        <v>3</v>
      </c>
      <c r="B3" s="41"/>
      <c r="C3" s="41"/>
      <c r="D3" s="41"/>
      <c r="E3" s="41"/>
      <c r="F3" s="41"/>
      <c r="G3" s="41"/>
      <c r="H3" s="41"/>
      <c r="I3" s="41"/>
    </row>
    <row r="4" spans="1:15" x14ac:dyDescent="0.25">
      <c r="A4" s="41" t="s">
        <v>8</v>
      </c>
      <c r="B4" s="41"/>
      <c r="C4" s="41"/>
      <c r="D4" s="41"/>
      <c r="E4" s="41"/>
      <c r="F4" s="41"/>
      <c r="G4" s="41"/>
      <c r="H4" s="41"/>
      <c r="I4" s="41"/>
    </row>
    <row r="5" spans="1:15" x14ac:dyDescent="0.25">
      <c r="A5" s="41" t="s">
        <v>50</v>
      </c>
      <c r="B5" s="41"/>
      <c r="C5" s="41"/>
      <c r="D5" s="41"/>
      <c r="E5" s="41"/>
      <c r="F5" s="41"/>
      <c r="G5" s="41"/>
      <c r="H5" s="41"/>
      <c r="I5" s="41"/>
    </row>
    <row r="6" spans="1:15" ht="15.75" thickBot="1" x14ac:dyDescent="0.3">
      <c r="A6" s="42" t="s">
        <v>0</v>
      </c>
      <c r="B6" s="42"/>
      <c r="C6" s="42"/>
      <c r="D6" s="42"/>
      <c r="E6" s="42"/>
      <c r="F6" s="42"/>
      <c r="G6" s="42"/>
      <c r="H6" s="42"/>
      <c r="I6" s="42"/>
    </row>
    <row r="7" spans="1:15" ht="15.75" customHeight="1" thickBot="1" x14ac:dyDescent="0.3">
      <c r="A7" s="43" t="s">
        <v>48</v>
      </c>
      <c r="B7" s="44"/>
      <c r="C7" s="45"/>
      <c r="D7" s="27" t="s">
        <v>4</v>
      </c>
      <c r="E7" s="27"/>
      <c r="F7" s="27"/>
      <c r="G7" s="27"/>
      <c r="H7" s="27"/>
      <c r="I7" s="27" t="s">
        <v>43</v>
      </c>
    </row>
    <row r="8" spans="1:15" ht="21" customHeight="1" thickBot="1" x14ac:dyDescent="0.3">
      <c r="A8" s="46"/>
      <c r="B8" s="47"/>
      <c r="C8" s="48"/>
      <c r="D8" s="1" t="s">
        <v>42</v>
      </c>
      <c r="E8" s="1" t="s">
        <v>5</v>
      </c>
      <c r="F8" s="1" t="s">
        <v>6</v>
      </c>
      <c r="G8" s="1" t="s">
        <v>1</v>
      </c>
      <c r="H8" s="1" t="s">
        <v>2</v>
      </c>
      <c r="I8" s="27"/>
    </row>
    <row r="9" spans="1:15" ht="9.9499999999999993" customHeight="1" x14ac:dyDescent="0.25">
      <c r="A9" s="7"/>
      <c r="B9" s="28"/>
      <c r="C9" s="29"/>
      <c r="D9" s="8"/>
      <c r="E9" s="8"/>
      <c r="F9" s="8"/>
      <c r="G9" s="8"/>
      <c r="H9" s="8"/>
      <c r="I9" s="8"/>
    </row>
    <row r="10" spans="1:15" ht="14.45" customHeight="1" x14ac:dyDescent="0.25">
      <c r="A10" s="30" t="s">
        <v>9</v>
      </c>
      <c r="B10" s="30"/>
      <c r="C10" s="30"/>
      <c r="D10" s="19">
        <f>SUM(D11,D21,D30,D41)</f>
        <v>916626843.98000038</v>
      </c>
      <c r="E10" s="19">
        <f>SUM(E11,E21,E30,E41)</f>
        <v>35350921.280000359</v>
      </c>
      <c r="F10" s="19">
        <f t="shared" ref="F10:I10" si="0">SUM(F11,F21,F30,F41)</f>
        <v>951977765.26000071</v>
      </c>
      <c r="G10" s="19">
        <f t="shared" si="0"/>
        <v>716402564.23000038</v>
      </c>
      <c r="H10" s="19">
        <f t="shared" si="0"/>
        <v>548400418.49000001</v>
      </c>
      <c r="I10" s="19">
        <f t="shared" si="0"/>
        <v>235575201.03000033</v>
      </c>
    </row>
    <row r="11" spans="1:15" x14ac:dyDescent="0.25">
      <c r="A11" s="6"/>
      <c r="B11" s="37" t="s">
        <v>10</v>
      </c>
      <c r="C11" s="38"/>
      <c r="D11" s="26">
        <f>SUM(D12:D19)</f>
        <v>0</v>
      </c>
      <c r="E11" s="26">
        <f t="shared" ref="E11:I11" si="1">SUM(E12:E19)</f>
        <v>0</v>
      </c>
      <c r="F11" s="26">
        <f t="shared" si="1"/>
        <v>0</v>
      </c>
      <c r="G11" s="26">
        <f t="shared" si="1"/>
        <v>0</v>
      </c>
      <c r="H11" s="26">
        <f t="shared" si="1"/>
        <v>0</v>
      </c>
      <c r="I11" s="26">
        <f t="shared" si="1"/>
        <v>0</v>
      </c>
      <c r="J11" s="16"/>
      <c r="K11" s="16"/>
      <c r="L11" s="16"/>
      <c r="M11" s="16"/>
      <c r="N11" s="16"/>
      <c r="O11" s="16"/>
    </row>
    <row r="12" spans="1:15" x14ac:dyDescent="0.25">
      <c r="A12" s="6"/>
      <c r="B12" s="9"/>
      <c r="C12" s="3" t="s">
        <v>11</v>
      </c>
      <c r="D12" s="21"/>
      <c r="E12" s="21"/>
      <c r="F12" s="21"/>
      <c r="G12" s="21"/>
      <c r="H12" s="21"/>
      <c r="I12" s="21"/>
    </row>
    <row r="13" spans="1:15" x14ac:dyDescent="0.25">
      <c r="A13" s="6"/>
      <c r="B13" s="9"/>
      <c r="C13" s="3" t="s">
        <v>12</v>
      </c>
      <c r="D13" s="21"/>
      <c r="E13" s="21"/>
      <c r="F13" s="21"/>
      <c r="G13" s="21"/>
      <c r="H13" s="21"/>
      <c r="I13" s="21"/>
    </row>
    <row r="14" spans="1:15" x14ac:dyDescent="0.25">
      <c r="A14" s="6"/>
      <c r="B14" s="9"/>
      <c r="C14" s="3" t="s">
        <v>13</v>
      </c>
      <c r="D14" s="21"/>
      <c r="E14" s="21"/>
      <c r="F14" s="21"/>
      <c r="G14" s="21"/>
      <c r="H14" s="21"/>
      <c r="I14" s="21"/>
    </row>
    <row r="15" spans="1:15" x14ac:dyDescent="0.25">
      <c r="A15" s="6"/>
      <c r="B15" s="9"/>
      <c r="C15" s="3" t="s">
        <v>14</v>
      </c>
      <c r="D15" s="21"/>
      <c r="E15" s="21"/>
      <c r="F15" s="21"/>
      <c r="G15" s="21"/>
      <c r="H15" s="21"/>
      <c r="I15" s="21"/>
    </row>
    <row r="16" spans="1:15" x14ac:dyDescent="0.25">
      <c r="A16" s="6"/>
      <c r="B16" s="9"/>
      <c r="C16" s="3" t="s">
        <v>15</v>
      </c>
      <c r="D16" s="21"/>
      <c r="E16" s="21"/>
      <c r="F16" s="21"/>
      <c r="G16" s="21"/>
      <c r="H16" s="21"/>
      <c r="I16" s="21"/>
    </row>
    <row r="17" spans="1:12" x14ac:dyDescent="0.25">
      <c r="A17" s="6"/>
      <c r="B17" s="9"/>
      <c r="C17" s="3" t="s">
        <v>16</v>
      </c>
      <c r="D17" s="21"/>
      <c r="E17" s="21"/>
      <c r="F17" s="21"/>
      <c r="G17" s="21"/>
      <c r="H17" s="21"/>
      <c r="I17" s="21"/>
    </row>
    <row r="18" spans="1:12" x14ac:dyDescent="0.25">
      <c r="A18" s="6"/>
      <c r="B18" s="9"/>
      <c r="C18" s="3" t="s">
        <v>17</v>
      </c>
      <c r="D18" s="21"/>
      <c r="E18" s="21"/>
      <c r="F18" s="21"/>
      <c r="G18" s="21"/>
      <c r="H18" s="21"/>
      <c r="I18" s="21"/>
    </row>
    <row r="19" spans="1:12" x14ac:dyDescent="0.25">
      <c r="A19" s="6"/>
      <c r="B19" s="9"/>
      <c r="C19" s="3" t="s">
        <v>18</v>
      </c>
      <c r="D19" s="21"/>
      <c r="E19" s="21"/>
      <c r="F19" s="21"/>
      <c r="G19" s="21"/>
      <c r="H19" s="21"/>
      <c r="I19" s="21"/>
    </row>
    <row r="20" spans="1:12" ht="9.9499999999999993" customHeight="1" x14ac:dyDescent="0.25">
      <c r="A20" s="6"/>
      <c r="B20" s="9"/>
      <c r="C20" s="3"/>
      <c r="D20" s="21"/>
      <c r="E20" s="21"/>
      <c r="F20" s="21"/>
      <c r="G20" s="21"/>
      <c r="H20" s="21"/>
      <c r="I20" s="21"/>
    </row>
    <row r="21" spans="1:12" ht="20.25" customHeight="1" x14ac:dyDescent="0.25">
      <c r="A21" s="6"/>
      <c r="B21" s="13" t="s">
        <v>19</v>
      </c>
      <c r="C21" s="14"/>
      <c r="D21" s="22">
        <f>SUM(D22:D28)</f>
        <v>916626843.98000038</v>
      </c>
      <c r="E21" s="22">
        <f t="shared" ref="E21:I21" si="2">SUM(E22:E28)</f>
        <v>35350921.280000359</v>
      </c>
      <c r="F21" s="22">
        <f t="shared" si="2"/>
        <v>951977765.26000071</v>
      </c>
      <c r="G21" s="22">
        <f t="shared" si="2"/>
        <v>716402564.23000038</v>
      </c>
      <c r="H21" s="22">
        <f t="shared" si="2"/>
        <v>548400418.49000001</v>
      </c>
      <c r="I21" s="22">
        <f t="shared" si="2"/>
        <v>235575201.03000033</v>
      </c>
    </row>
    <row r="22" spans="1:12" x14ac:dyDescent="0.25">
      <c r="A22" s="6"/>
      <c r="B22" s="9"/>
      <c r="C22" s="3" t="s">
        <v>20</v>
      </c>
      <c r="D22" s="21"/>
      <c r="E22" s="21"/>
      <c r="F22" s="21"/>
      <c r="G22" s="21"/>
      <c r="H22" s="21"/>
      <c r="I22" s="21"/>
    </row>
    <row r="23" spans="1:12" x14ac:dyDescent="0.25">
      <c r="A23" s="6"/>
      <c r="B23" s="9"/>
      <c r="C23" s="3" t="s">
        <v>21</v>
      </c>
      <c r="D23" s="20">
        <v>916626843.98000038</v>
      </c>
      <c r="E23" s="20">
        <v>35350921.280000359</v>
      </c>
      <c r="F23" s="20">
        <f>+D23+E23</f>
        <v>951977765.26000071</v>
      </c>
      <c r="G23" s="20">
        <v>716402564.23000038</v>
      </c>
      <c r="H23" s="20">
        <v>548400418.49000001</v>
      </c>
      <c r="I23" s="20">
        <f>+F23-G23</f>
        <v>235575201.03000033</v>
      </c>
    </row>
    <row r="24" spans="1:12" x14ac:dyDescent="0.25">
      <c r="A24" s="6"/>
      <c r="B24" s="9"/>
      <c r="C24" s="3" t="s">
        <v>22</v>
      </c>
      <c r="D24" s="21"/>
      <c r="E24" s="21"/>
      <c r="F24" s="21"/>
      <c r="G24" s="21"/>
      <c r="H24" s="21"/>
      <c r="I24" s="21"/>
      <c r="J24" s="16"/>
      <c r="K24" s="16"/>
      <c r="L24" s="16"/>
    </row>
    <row r="25" spans="1:12" x14ac:dyDescent="0.25">
      <c r="A25" s="6"/>
      <c r="B25" s="9"/>
      <c r="C25" s="3" t="s">
        <v>23</v>
      </c>
      <c r="D25" s="21"/>
      <c r="E25" s="21"/>
      <c r="F25" s="21"/>
      <c r="G25" s="21"/>
      <c r="H25" s="21"/>
      <c r="I25" s="21"/>
    </row>
    <row r="26" spans="1:12" x14ac:dyDescent="0.25">
      <c r="A26" s="6"/>
      <c r="B26" s="9"/>
      <c r="C26" s="3" t="s">
        <v>24</v>
      </c>
      <c r="D26" s="21"/>
      <c r="E26" s="21"/>
      <c r="F26" s="21"/>
      <c r="G26" s="21"/>
      <c r="H26" s="21"/>
      <c r="I26" s="21"/>
    </row>
    <row r="27" spans="1:12" x14ac:dyDescent="0.25">
      <c r="A27" s="6"/>
      <c r="B27" s="9"/>
      <c r="C27" s="3" t="s">
        <v>25</v>
      </c>
      <c r="D27" s="21"/>
      <c r="E27" s="21"/>
      <c r="F27" s="21"/>
      <c r="G27" s="21"/>
      <c r="H27" s="21"/>
      <c r="I27" s="21"/>
    </row>
    <row r="28" spans="1:12" x14ac:dyDescent="0.25">
      <c r="A28" s="6"/>
      <c r="B28" s="9"/>
      <c r="C28" s="3" t="s">
        <v>26</v>
      </c>
      <c r="D28" s="21"/>
      <c r="E28" s="21"/>
      <c r="F28" s="21"/>
      <c r="G28" s="21"/>
      <c r="H28" s="21"/>
      <c r="I28" s="21"/>
    </row>
    <row r="29" spans="1:12" ht="9.9499999999999993" customHeight="1" x14ac:dyDescent="0.25">
      <c r="A29" s="6"/>
      <c r="B29" s="9"/>
      <c r="C29" s="3"/>
      <c r="D29" s="21"/>
      <c r="E29" s="21"/>
      <c r="F29" s="21"/>
      <c r="G29" s="21"/>
      <c r="H29" s="21"/>
      <c r="I29" s="21"/>
    </row>
    <row r="30" spans="1:12" ht="19.5" customHeight="1" x14ac:dyDescent="0.25">
      <c r="A30" s="6"/>
      <c r="B30" s="32" t="s">
        <v>46</v>
      </c>
      <c r="C30" s="33"/>
      <c r="D30" s="26">
        <f>SUM(D31:D39)</f>
        <v>0</v>
      </c>
      <c r="E30" s="26">
        <f t="shared" ref="E30:I30" si="3">SUM(E31:E39)</f>
        <v>0</v>
      </c>
      <c r="F30" s="26">
        <f t="shared" si="3"/>
        <v>0</v>
      </c>
      <c r="G30" s="26">
        <f t="shared" si="3"/>
        <v>0</v>
      </c>
      <c r="H30" s="26">
        <f t="shared" si="3"/>
        <v>0</v>
      </c>
      <c r="I30" s="26">
        <f t="shared" si="3"/>
        <v>0</v>
      </c>
    </row>
    <row r="31" spans="1:12" ht="15" customHeight="1" x14ac:dyDescent="0.25">
      <c r="A31" s="6"/>
      <c r="B31" s="9"/>
      <c r="C31" s="4" t="s">
        <v>27</v>
      </c>
      <c r="D31" s="21"/>
      <c r="E31" s="21"/>
      <c r="F31" s="21"/>
      <c r="G31" s="21"/>
      <c r="H31" s="21"/>
      <c r="I31" s="21"/>
    </row>
    <row r="32" spans="1:12" x14ac:dyDescent="0.25">
      <c r="A32" s="6"/>
      <c r="B32" s="9"/>
      <c r="C32" s="3" t="s">
        <v>28</v>
      </c>
      <c r="D32" s="21"/>
      <c r="E32" s="21"/>
      <c r="F32" s="21"/>
      <c r="G32" s="21"/>
      <c r="H32" s="21"/>
      <c r="I32" s="21"/>
    </row>
    <row r="33" spans="1:15" x14ac:dyDescent="0.25">
      <c r="A33" s="6"/>
      <c r="B33" s="9"/>
      <c r="C33" s="3" t="s">
        <v>29</v>
      </c>
      <c r="D33" s="21"/>
      <c r="E33" s="21"/>
      <c r="F33" s="21"/>
      <c r="G33" s="21"/>
      <c r="H33" s="21"/>
      <c r="I33" s="21"/>
    </row>
    <row r="34" spans="1:15" x14ac:dyDescent="0.25">
      <c r="A34" s="6"/>
      <c r="B34" s="9"/>
      <c r="C34" s="3" t="s">
        <v>30</v>
      </c>
      <c r="D34" s="21"/>
      <c r="E34" s="21"/>
      <c r="F34" s="21"/>
      <c r="G34" s="21"/>
      <c r="H34" s="21"/>
      <c r="I34" s="21"/>
    </row>
    <row r="35" spans="1:15" x14ac:dyDescent="0.25">
      <c r="A35" s="6"/>
      <c r="B35" s="9"/>
      <c r="C35" s="3" t="s">
        <v>31</v>
      </c>
      <c r="D35" s="21"/>
      <c r="E35" s="21"/>
      <c r="F35" s="21"/>
      <c r="G35" s="21"/>
      <c r="H35" s="21"/>
      <c r="I35" s="21"/>
    </row>
    <row r="36" spans="1:15" x14ac:dyDescent="0.25">
      <c r="A36" s="6"/>
      <c r="B36" s="9"/>
      <c r="C36" s="3" t="s">
        <v>32</v>
      </c>
      <c r="D36" s="21"/>
      <c r="E36" s="21"/>
      <c r="F36" s="21"/>
      <c r="G36" s="21"/>
      <c r="H36" s="21"/>
      <c r="I36" s="21"/>
    </row>
    <row r="37" spans="1:15" x14ac:dyDescent="0.25">
      <c r="A37" s="6"/>
      <c r="B37" s="9"/>
      <c r="C37" s="3" t="s">
        <v>33</v>
      </c>
      <c r="D37" s="21"/>
      <c r="E37" s="21"/>
      <c r="F37" s="21"/>
      <c r="G37" s="21"/>
      <c r="H37" s="21"/>
      <c r="I37" s="21"/>
    </row>
    <row r="38" spans="1:15" x14ac:dyDescent="0.25">
      <c r="A38" s="6"/>
      <c r="B38" s="9"/>
      <c r="C38" s="3" t="s">
        <v>34</v>
      </c>
      <c r="D38" s="21"/>
      <c r="E38" s="21"/>
      <c r="F38" s="21"/>
      <c r="G38" s="21"/>
      <c r="H38" s="21"/>
      <c r="I38" s="21"/>
    </row>
    <row r="39" spans="1:15" x14ac:dyDescent="0.25">
      <c r="A39" s="6"/>
      <c r="B39" s="9"/>
      <c r="C39" s="3" t="s">
        <v>35</v>
      </c>
      <c r="D39" s="21"/>
      <c r="E39" s="21"/>
      <c r="F39" s="21"/>
      <c r="G39" s="21"/>
      <c r="H39" s="21"/>
      <c r="I39" s="21"/>
    </row>
    <row r="40" spans="1:15" ht="9.9499999999999993" customHeight="1" x14ac:dyDescent="0.25">
      <c r="A40" s="6"/>
      <c r="B40" s="9"/>
      <c r="C40" s="3"/>
      <c r="D40" s="21"/>
      <c r="E40" s="21"/>
      <c r="F40" s="21"/>
      <c r="G40" s="21"/>
      <c r="H40" s="21"/>
      <c r="I40" s="21"/>
    </row>
    <row r="41" spans="1:15" ht="28.5" customHeight="1" x14ac:dyDescent="0.25">
      <c r="A41" s="6"/>
      <c r="B41" s="35" t="s">
        <v>40</v>
      </c>
      <c r="C41" s="36"/>
      <c r="D41" s="25">
        <f>SUM(D42:D45)</f>
        <v>0</v>
      </c>
      <c r="E41" s="22">
        <f t="shared" ref="E41:I41" si="4">SUM(E42:E45)</f>
        <v>0</v>
      </c>
      <c r="F41" s="25">
        <f>SUM(F42:F45)</f>
        <v>0</v>
      </c>
      <c r="G41" s="25">
        <f t="shared" si="4"/>
        <v>0</v>
      </c>
      <c r="H41" s="25">
        <f t="shared" si="4"/>
        <v>0</v>
      </c>
      <c r="I41" s="25">
        <f t="shared" si="4"/>
        <v>0</v>
      </c>
    </row>
    <row r="42" spans="1:15" ht="18.75" customHeight="1" x14ac:dyDescent="0.25">
      <c r="A42" s="6"/>
      <c r="B42" s="9"/>
      <c r="C42" s="4" t="s">
        <v>44</v>
      </c>
      <c r="D42" s="24"/>
      <c r="E42" s="20"/>
      <c r="F42" s="24"/>
      <c r="G42" s="24"/>
      <c r="H42" s="24"/>
      <c r="I42" s="24"/>
      <c r="K42" s="16"/>
    </row>
    <row r="43" spans="1:15" ht="18.75" customHeight="1" x14ac:dyDescent="0.25">
      <c r="A43" s="6"/>
      <c r="B43" s="9"/>
      <c r="C43" s="4" t="s">
        <v>36</v>
      </c>
      <c r="D43" s="21"/>
      <c r="E43" s="21"/>
      <c r="F43" s="21"/>
      <c r="G43" s="21"/>
      <c r="H43" s="21"/>
      <c r="I43" s="21"/>
      <c r="J43" s="16"/>
    </row>
    <row r="44" spans="1:15" x14ac:dyDescent="0.25">
      <c r="A44" s="6"/>
      <c r="B44" s="9"/>
      <c r="C44" s="3" t="s">
        <v>37</v>
      </c>
      <c r="D44" s="21"/>
      <c r="E44" s="21"/>
      <c r="F44" s="21"/>
      <c r="G44" s="21"/>
      <c r="H44" s="21"/>
      <c r="I44" s="21"/>
    </row>
    <row r="45" spans="1:15" x14ac:dyDescent="0.25">
      <c r="A45" s="6"/>
      <c r="B45" s="9"/>
      <c r="C45" s="3" t="s">
        <v>38</v>
      </c>
      <c r="D45" s="20"/>
      <c r="E45" s="20"/>
      <c r="F45" s="24"/>
      <c r="G45" s="24"/>
      <c r="H45" s="24"/>
      <c r="I45" s="24"/>
      <c r="K45" s="16"/>
    </row>
    <row r="46" spans="1:15" ht="9.9499999999999993" customHeight="1" x14ac:dyDescent="0.25">
      <c r="A46" s="6"/>
      <c r="B46" s="9"/>
      <c r="C46" s="3"/>
      <c r="D46" s="21"/>
      <c r="E46" s="21"/>
      <c r="F46" s="21"/>
      <c r="G46" s="21"/>
      <c r="H46" s="21"/>
      <c r="I46" s="21"/>
    </row>
    <row r="47" spans="1:15" x14ac:dyDescent="0.25">
      <c r="A47" s="34" t="s">
        <v>39</v>
      </c>
      <c r="B47" s="34"/>
      <c r="C47" s="34"/>
      <c r="D47" s="22">
        <f>SUM(D48,D58,D67,D78)</f>
        <v>40000000</v>
      </c>
      <c r="E47" s="22">
        <f>SUM(E48,E58,E67,E78)</f>
        <v>-7478465.6600000113</v>
      </c>
      <c r="F47" s="22">
        <f t="shared" ref="F47:I47" si="5">SUM(F48,F58,F67,F78)</f>
        <v>32521534.339999989</v>
      </c>
      <c r="G47" s="22">
        <f t="shared" si="5"/>
        <v>16521534.34</v>
      </c>
      <c r="H47" s="22">
        <f t="shared" si="5"/>
        <v>6891381.2999999998</v>
      </c>
      <c r="I47" s="22">
        <f t="shared" si="5"/>
        <v>15999999.999999989</v>
      </c>
    </row>
    <row r="48" spans="1:15" x14ac:dyDescent="0.25">
      <c r="A48" s="6"/>
      <c r="B48" s="37" t="s">
        <v>10</v>
      </c>
      <c r="C48" s="38"/>
      <c r="D48" s="23">
        <f>SUM(D49:D56)</f>
        <v>0</v>
      </c>
      <c r="E48" s="23">
        <f t="shared" ref="E48:I48" si="6">SUM(E49:E56)</f>
        <v>0</v>
      </c>
      <c r="F48" s="23">
        <f t="shared" si="6"/>
        <v>0</v>
      </c>
      <c r="G48" s="23">
        <f t="shared" si="6"/>
        <v>0</v>
      </c>
      <c r="H48" s="23">
        <f t="shared" si="6"/>
        <v>0</v>
      </c>
      <c r="I48" s="23">
        <f t="shared" si="6"/>
        <v>0</v>
      </c>
      <c r="J48" s="16"/>
      <c r="K48" s="16"/>
      <c r="L48" s="16"/>
      <c r="M48" s="16"/>
      <c r="N48" s="16"/>
      <c r="O48" s="16"/>
    </row>
    <row r="49" spans="1:11" x14ac:dyDescent="0.25">
      <c r="A49" s="6"/>
      <c r="B49" s="9"/>
      <c r="C49" s="3" t="s">
        <v>11</v>
      </c>
      <c r="D49" s="21"/>
      <c r="E49" s="21"/>
      <c r="F49" s="21"/>
      <c r="G49" s="21"/>
      <c r="H49" s="21"/>
      <c r="I49" s="21"/>
    </row>
    <row r="50" spans="1:11" x14ac:dyDescent="0.25">
      <c r="A50" s="6"/>
      <c r="B50" s="9"/>
      <c r="C50" s="3" t="s">
        <v>12</v>
      </c>
      <c r="D50" s="21"/>
      <c r="E50" s="21"/>
      <c r="F50" s="21"/>
      <c r="G50" s="21"/>
      <c r="H50" s="21"/>
      <c r="I50" s="21"/>
    </row>
    <row r="51" spans="1:11" x14ac:dyDescent="0.25">
      <c r="A51" s="6"/>
      <c r="B51" s="9"/>
      <c r="C51" s="3" t="s">
        <v>13</v>
      </c>
      <c r="D51" s="21"/>
      <c r="E51" s="21"/>
      <c r="F51" s="21"/>
      <c r="G51" s="21"/>
      <c r="H51" s="21"/>
      <c r="I51" s="21"/>
    </row>
    <row r="52" spans="1:11" x14ac:dyDescent="0.25">
      <c r="A52" s="6"/>
      <c r="B52" s="9"/>
      <c r="C52" s="3" t="s">
        <v>14</v>
      </c>
      <c r="D52" s="21"/>
      <c r="E52" s="21"/>
      <c r="F52" s="21"/>
      <c r="G52" s="21"/>
      <c r="H52" s="21"/>
      <c r="I52" s="21"/>
    </row>
    <row r="53" spans="1:11" x14ac:dyDescent="0.25">
      <c r="A53" s="6"/>
      <c r="B53" s="9"/>
      <c r="C53" s="3" t="s">
        <v>15</v>
      </c>
      <c r="D53" s="21"/>
      <c r="E53" s="21"/>
      <c r="F53" s="21"/>
      <c r="G53" s="21"/>
      <c r="H53" s="21"/>
      <c r="I53" s="21"/>
    </row>
    <row r="54" spans="1:11" x14ac:dyDescent="0.25">
      <c r="A54" s="6"/>
      <c r="B54" s="9"/>
      <c r="C54" s="3" t="s">
        <v>16</v>
      </c>
      <c r="D54" s="21"/>
      <c r="E54" s="21"/>
      <c r="F54" s="21"/>
      <c r="G54" s="21"/>
      <c r="H54" s="21"/>
      <c r="I54" s="21"/>
    </row>
    <row r="55" spans="1:11" x14ac:dyDescent="0.25">
      <c r="A55" s="6"/>
      <c r="B55" s="9"/>
      <c r="C55" s="3" t="s">
        <v>17</v>
      </c>
      <c r="D55" s="21"/>
      <c r="E55" s="21"/>
      <c r="F55" s="21"/>
      <c r="G55" s="21"/>
      <c r="H55" s="21"/>
      <c r="I55" s="21"/>
    </row>
    <row r="56" spans="1:11" x14ac:dyDescent="0.25">
      <c r="A56" s="6"/>
      <c r="B56" s="9"/>
      <c r="C56" s="3" t="s">
        <v>18</v>
      </c>
      <c r="D56" s="21"/>
      <c r="E56" s="21"/>
      <c r="F56" s="21"/>
      <c r="G56" s="21"/>
      <c r="H56" s="21"/>
      <c r="I56" s="21"/>
    </row>
    <row r="57" spans="1:11" ht="9.9499999999999993" customHeight="1" x14ac:dyDescent="0.25">
      <c r="A57" s="6"/>
      <c r="B57" s="9"/>
      <c r="C57" s="3"/>
      <c r="D57" s="21"/>
      <c r="E57" s="21"/>
      <c r="F57" s="21"/>
      <c r="G57" s="21"/>
      <c r="H57" s="21"/>
      <c r="I57" s="21"/>
    </row>
    <row r="58" spans="1:11" ht="24" customHeight="1" x14ac:dyDescent="0.25">
      <c r="A58" s="6"/>
      <c r="B58" s="36" t="s">
        <v>19</v>
      </c>
      <c r="C58" s="39"/>
      <c r="D58" s="22">
        <f>SUM(D59:D65)</f>
        <v>40000000</v>
      </c>
      <c r="E58" s="22">
        <f t="shared" ref="E58:I58" si="7">SUM(E59:E65)</f>
        <v>-7478465.6600000113</v>
      </c>
      <c r="F58" s="22">
        <f t="shared" si="7"/>
        <v>32521534.339999989</v>
      </c>
      <c r="G58" s="22">
        <f t="shared" si="7"/>
        <v>16521534.34</v>
      </c>
      <c r="H58" s="22">
        <f t="shared" si="7"/>
        <v>6891381.2999999998</v>
      </c>
      <c r="I58" s="22">
        <f t="shared" si="7"/>
        <v>15999999.999999989</v>
      </c>
    </row>
    <row r="59" spans="1:11" x14ac:dyDescent="0.25">
      <c r="A59" s="6"/>
      <c r="B59" s="9"/>
      <c r="C59" s="3" t="s">
        <v>20</v>
      </c>
      <c r="D59" s="21"/>
      <c r="E59" s="21"/>
      <c r="F59" s="21"/>
      <c r="G59" s="21"/>
      <c r="H59" s="21"/>
      <c r="I59" s="21"/>
    </row>
    <row r="60" spans="1:11" x14ac:dyDescent="0.25">
      <c r="A60" s="6"/>
      <c r="B60" s="9"/>
      <c r="C60" s="3" t="s">
        <v>21</v>
      </c>
      <c r="D60" s="20">
        <v>40000000</v>
      </c>
      <c r="E60" s="20">
        <v>-7478465.6600000113</v>
      </c>
      <c r="F60" s="20">
        <f>+D60+E60</f>
        <v>32521534.339999989</v>
      </c>
      <c r="G60" s="20">
        <v>16521534.34</v>
      </c>
      <c r="H60" s="20">
        <v>6891381.2999999998</v>
      </c>
      <c r="I60" s="20">
        <f>+F60-G60</f>
        <v>15999999.999999989</v>
      </c>
      <c r="J60" s="16"/>
      <c r="K60" s="16"/>
    </row>
    <row r="61" spans="1:11" x14ac:dyDescent="0.25">
      <c r="A61" s="6"/>
      <c r="B61" s="9"/>
      <c r="C61" s="3" t="s">
        <v>22</v>
      </c>
      <c r="D61" s="21"/>
      <c r="E61" s="21"/>
      <c r="F61" s="21"/>
      <c r="G61" s="21"/>
      <c r="H61" s="21"/>
      <c r="I61" s="21"/>
      <c r="J61" s="16"/>
    </row>
    <row r="62" spans="1:11" x14ac:dyDescent="0.25">
      <c r="A62" s="6"/>
      <c r="B62" s="9"/>
      <c r="C62" s="3" t="s">
        <v>23</v>
      </c>
      <c r="D62" s="21"/>
      <c r="E62" s="21"/>
      <c r="F62" s="21"/>
      <c r="G62" s="21"/>
      <c r="H62" s="21"/>
      <c r="I62" s="21"/>
    </row>
    <row r="63" spans="1:11" x14ac:dyDescent="0.25">
      <c r="A63" s="6"/>
      <c r="B63" s="9"/>
      <c r="C63" s="3" t="s">
        <v>24</v>
      </c>
      <c r="D63" s="21"/>
      <c r="E63" s="21"/>
      <c r="F63" s="21"/>
      <c r="G63" s="21"/>
      <c r="H63" s="21"/>
      <c r="I63" s="21"/>
    </row>
    <row r="64" spans="1:11" x14ac:dyDescent="0.25">
      <c r="A64" s="6"/>
      <c r="B64" s="9"/>
      <c r="C64" s="3" t="s">
        <v>25</v>
      </c>
      <c r="D64" s="21"/>
      <c r="E64" s="21"/>
      <c r="F64" s="21"/>
      <c r="G64" s="21"/>
      <c r="H64" s="21"/>
      <c r="I64" s="21"/>
    </row>
    <row r="65" spans="1:9" x14ac:dyDescent="0.25">
      <c r="A65" s="6"/>
      <c r="B65" s="9"/>
      <c r="C65" s="3" t="s">
        <v>26</v>
      </c>
      <c r="D65" s="21"/>
      <c r="E65" s="21"/>
      <c r="F65" s="21"/>
      <c r="G65" s="21"/>
      <c r="H65" s="21"/>
      <c r="I65" s="21"/>
    </row>
    <row r="66" spans="1:9" ht="9.9499999999999993" customHeight="1" x14ac:dyDescent="0.25">
      <c r="A66" s="6"/>
      <c r="B66" s="9"/>
      <c r="C66" s="3"/>
      <c r="D66" s="21"/>
      <c r="E66" s="21"/>
      <c r="F66" s="21"/>
      <c r="G66" s="21"/>
      <c r="H66" s="21"/>
      <c r="I66" s="21"/>
    </row>
    <row r="67" spans="1:9" ht="18.75" customHeight="1" x14ac:dyDescent="0.25">
      <c r="A67" s="6"/>
      <c r="B67" s="32" t="s">
        <v>47</v>
      </c>
      <c r="C67" s="33"/>
      <c r="D67" s="26">
        <f>SUM(D68:D76)</f>
        <v>0</v>
      </c>
      <c r="E67" s="26">
        <f t="shared" ref="E67:I67" si="8">SUM(E68:E76)</f>
        <v>0</v>
      </c>
      <c r="F67" s="26">
        <f t="shared" si="8"/>
        <v>0</v>
      </c>
      <c r="G67" s="26">
        <f t="shared" si="8"/>
        <v>0</v>
      </c>
      <c r="H67" s="26">
        <f t="shared" si="8"/>
        <v>0</v>
      </c>
      <c r="I67" s="26">
        <f t="shared" si="8"/>
        <v>0</v>
      </c>
    </row>
    <row r="68" spans="1:9" ht="18" customHeight="1" x14ac:dyDescent="0.25">
      <c r="A68" s="6"/>
      <c r="B68" s="9"/>
      <c r="C68" s="4" t="s">
        <v>27</v>
      </c>
      <c r="D68" s="21"/>
      <c r="E68" s="21"/>
      <c r="F68" s="21"/>
      <c r="G68" s="21"/>
      <c r="H68" s="21"/>
      <c r="I68" s="21"/>
    </row>
    <row r="69" spans="1:9" x14ac:dyDescent="0.25">
      <c r="A69" s="6"/>
      <c r="B69" s="9"/>
      <c r="C69" s="3" t="s">
        <v>28</v>
      </c>
      <c r="D69" s="21"/>
      <c r="E69" s="21"/>
      <c r="F69" s="21"/>
      <c r="G69" s="21"/>
      <c r="H69" s="21"/>
      <c r="I69" s="21"/>
    </row>
    <row r="70" spans="1:9" x14ac:dyDescent="0.25">
      <c r="A70" s="6"/>
      <c r="B70" s="9"/>
      <c r="C70" s="3" t="s">
        <v>29</v>
      </c>
      <c r="D70" s="21"/>
      <c r="E70" s="21"/>
      <c r="F70" s="21"/>
      <c r="G70" s="21"/>
      <c r="H70" s="21"/>
      <c r="I70" s="21"/>
    </row>
    <row r="71" spans="1:9" x14ac:dyDescent="0.25">
      <c r="A71" s="6"/>
      <c r="B71" s="9"/>
      <c r="C71" s="3" t="s">
        <v>30</v>
      </c>
      <c r="D71" s="21"/>
      <c r="E71" s="21"/>
      <c r="F71" s="21"/>
      <c r="G71" s="21"/>
      <c r="H71" s="21"/>
      <c r="I71" s="21"/>
    </row>
    <row r="72" spans="1:9" x14ac:dyDescent="0.25">
      <c r="A72" s="6"/>
      <c r="B72" s="9"/>
      <c r="C72" s="3" t="s">
        <v>31</v>
      </c>
      <c r="D72" s="21"/>
      <c r="E72" s="21"/>
      <c r="F72" s="21"/>
      <c r="G72" s="21"/>
      <c r="H72" s="21"/>
      <c r="I72" s="21"/>
    </row>
    <row r="73" spans="1:9" x14ac:dyDescent="0.25">
      <c r="A73" s="6"/>
      <c r="B73" s="9"/>
      <c r="C73" s="3" t="s">
        <v>32</v>
      </c>
      <c r="D73" s="21"/>
      <c r="E73" s="21"/>
      <c r="F73" s="21"/>
      <c r="G73" s="21"/>
      <c r="H73" s="21"/>
      <c r="I73" s="21"/>
    </row>
    <row r="74" spans="1:9" x14ac:dyDescent="0.25">
      <c r="A74" s="6"/>
      <c r="B74" s="9"/>
      <c r="C74" s="3" t="s">
        <v>33</v>
      </c>
      <c r="D74" s="21"/>
      <c r="E74" s="21"/>
      <c r="F74" s="21"/>
      <c r="G74" s="21"/>
      <c r="H74" s="21"/>
      <c r="I74" s="21"/>
    </row>
    <row r="75" spans="1:9" x14ac:dyDescent="0.25">
      <c r="A75" s="6"/>
      <c r="B75" s="9"/>
      <c r="C75" s="3" t="s">
        <v>34</v>
      </c>
      <c r="D75" s="21"/>
      <c r="E75" s="21"/>
      <c r="F75" s="21"/>
      <c r="G75" s="21"/>
      <c r="H75" s="21"/>
      <c r="I75" s="21"/>
    </row>
    <row r="76" spans="1:9" x14ac:dyDescent="0.25">
      <c r="A76" s="6"/>
      <c r="B76" s="9"/>
      <c r="C76" s="3" t="s">
        <v>35</v>
      </c>
      <c r="D76" s="21"/>
      <c r="E76" s="21"/>
      <c r="F76" s="21"/>
      <c r="G76" s="21"/>
      <c r="H76" s="21"/>
      <c r="I76" s="21"/>
    </row>
    <row r="77" spans="1:9" ht="9.9499999999999993" customHeight="1" x14ac:dyDescent="0.25">
      <c r="A77" s="6"/>
      <c r="B77" s="9"/>
      <c r="C77" s="3"/>
      <c r="D77" s="21"/>
      <c r="E77" s="21"/>
      <c r="F77" s="21"/>
      <c r="G77" s="21"/>
      <c r="H77" s="21"/>
      <c r="I77" s="21"/>
    </row>
    <row r="78" spans="1:9" ht="20.25" customHeight="1" x14ac:dyDescent="0.25">
      <c r="A78" s="6"/>
      <c r="B78" s="32" t="s">
        <v>41</v>
      </c>
      <c r="C78" s="33"/>
      <c r="D78" s="26">
        <f>SUM(D79:D82)</f>
        <v>0</v>
      </c>
      <c r="E78" s="26">
        <f t="shared" ref="E78:I78" si="9">SUM(E79:E82)</f>
        <v>0</v>
      </c>
      <c r="F78" s="26">
        <f t="shared" si="9"/>
        <v>0</v>
      </c>
      <c r="G78" s="26">
        <f t="shared" si="9"/>
        <v>0</v>
      </c>
      <c r="H78" s="26">
        <f t="shared" si="9"/>
        <v>0</v>
      </c>
      <c r="I78" s="26">
        <f t="shared" si="9"/>
        <v>0</v>
      </c>
    </row>
    <row r="79" spans="1:9" ht="19.5" customHeight="1" x14ac:dyDescent="0.25">
      <c r="A79" s="6"/>
      <c r="B79" s="9"/>
      <c r="C79" s="4" t="s">
        <v>44</v>
      </c>
      <c r="D79" s="21"/>
      <c r="E79" s="21"/>
      <c r="F79" s="21"/>
      <c r="G79" s="21"/>
      <c r="H79" s="21"/>
      <c r="I79" s="21"/>
    </row>
    <row r="80" spans="1:9" ht="19.5" customHeight="1" x14ac:dyDescent="0.25">
      <c r="A80" s="6"/>
      <c r="B80" s="9"/>
      <c r="C80" s="4" t="s">
        <v>36</v>
      </c>
      <c r="D80" s="21"/>
      <c r="E80" s="21"/>
      <c r="F80" s="21"/>
      <c r="G80" s="21"/>
      <c r="H80" s="21"/>
      <c r="I80" s="21"/>
    </row>
    <row r="81" spans="1:9" x14ac:dyDescent="0.25">
      <c r="A81" s="6"/>
      <c r="B81" s="9"/>
      <c r="C81" s="3" t="s">
        <v>37</v>
      </c>
      <c r="D81" s="21"/>
      <c r="E81" s="21"/>
      <c r="F81" s="21"/>
      <c r="G81" s="21"/>
      <c r="H81" s="21"/>
      <c r="I81" s="21"/>
    </row>
    <row r="82" spans="1:9" x14ac:dyDescent="0.25">
      <c r="A82" s="6"/>
      <c r="B82" s="9"/>
      <c r="C82" s="3" t="s">
        <v>38</v>
      </c>
      <c r="D82" s="21"/>
      <c r="E82" s="21"/>
      <c r="F82" s="21"/>
      <c r="G82" s="21"/>
      <c r="H82" s="21"/>
      <c r="I82" s="21"/>
    </row>
    <row r="83" spans="1:9" ht="9.9499999999999993" customHeight="1" x14ac:dyDescent="0.25">
      <c r="A83" s="6"/>
      <c r="B83" s="9"/>
      <c r="C83" s="3"/>
      <c r="D83" s="21"/>
      <c r="E83" s="21"/>
      <c r="F83" s="21"/>
      <c r="G83" s="21"/>
      <c r="H83" s="21"/>
      <c r="I83" s="21"/>
    </row>
    <row r="84" spans="1:9" ht="18.75" customHeight="1" x14ac:dyDescent="0.25">
      <c r="A84" s="34" t="s">
        <v>7</v>
      </c>
      <c r="B84" s="34"/>
      <c r="C84" s="34"/>
      <c r="D84" s="12">
        <f>+D10+D47</f>
        <v>956626843.98000038</v>
      </c>
      <c r="E84" s="12">
        <f>+E10+E47</f>
        <v>27872455.620000347</v>
      </c>
      <c r="F84" s="12">
        <f t="shared" ref="F84:I84" si="10">+F10+F47</f>
        <v>984499299.60000074</v>
      </c>
      <c r="G84" s="12">
        <f t="shared" si="10"/>
        <v>732924098.57000041</v>
      </c>
      <c r="H84" s="12">
        <f t="shared" si="10"/>
        <v>555291799.78999996</v>
      </c>
      <c r="I84" s="12">
        <f t="shared" si="10"/>
        <v>251575201.03000033</v>
      </c>
    </row>
    <row r="85" spans="1:9" ht="15.75" thickBot="1" x14ac:dyDescent="0.3">
      <c r="A85" s="10"/>
      <c r="B85" s="11"/>
      <c r="C85" s="5"/>
      <c r="D85" s="2"/>
      <c r="E85" s="2"/>
      <c r="F85" s="2"/>
      <c r="G85" s="2"/>
      <c r="H85" s="2"/>
      <c r="I85" s="2"/>
    </row>
    <row r="86" spans="1:9" x14ac:dyDescent="0.25">
      <c r="D86" s="15"/>
      <c r="E86" s="15"/>
      <c r="F86" s="15"/>
      <c r="G86" s="15"/>
      <c r="H86" s="15"/>
      <c r="I86" s="15"/>
    </row>
  </sheetData>
  <mergeCells count="20">
    <mergeCell ref="B11:C11"/>
    <mergeCell ref="A2:I2"/>
    <mergeCell ref="A3:I3"/>
    <mergeCell ref="A4:I4"/>
    <mergeCell ref="A5:I5"/>
    <mergeCell ref="A6:I6"/>
    <mergeCell ref="A7:C8"/>
    <mergeCell ref="B78:C78"/>
    <mergeCell ref="A84:C84"/>
    <mergeCell ref="B30:C30"/>
    <mergeCell ref="B41:C41"/>
    <mergeCell ref="A47:C47"/>
    <mergeCell ref="B48:C48"/>
    <mergeCell ref="B58:C58"/>
    <mergeCell ref="B67:C67"/>
    <mergeCell ref="D7:H7"/>
    <mergeCell ref="I7:I8"/>
    <mergeCell ref="B9:C9"/>
    <mergeCell ref="A10:C10"/>
    <mergeCell ref="H1:I1"/>
  </mergeCells>
  <printOptions horizontalCentered="1"/>
  <pageMargins left="0.51181102362204722" right="0.31496062992125984" top="0.59055118110236227" bottom="0.59" header="0.31496062992125984" footer="0.31496062992125984"/>
  <pageSetup scale="73" fitToHeight="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LDF-8</vt:lpstr>
      <vt:lpstr>'LDF-8'!Títulos_a_imprimir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 Guerrero</dc:creator>
  <cp:lastModifiedBy>PRESUPUESTOS</cp:lastModifiedBy>
  <cp:lastPrinted>2025-08-07T17:16:05Z</cp:lastPrinted>
  <dcterms:created xsi:type="dcterms:W3CDTF">2016-10-14T15:00:32Z</dcterms:created>
  <dcterms:modified xsi:type="dcterms:W3CDTF">2025-11-10T14:56:55Z</dcterms:modified>
</cp:coreProperties>
</file>