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50"/>
  </bookViews>
  <sheets>
    <sheet name="LDF-5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4" i="3"/>
  <c r="G38" i="3"/>
  <c r="G41" i="3"/>
  <c r="G78" i="3" s="1"/>
  <c r="F41" i="3"/>
  <c r="E41" i="3"/>
  <c r="D41" i="3"/>
  <c r="C41" i="3"/>
  <c r="B41" i="3"/>
  <c r="B78" i="3" s="1"/>
  <c r="F73" i="3"/>
  <c r="E73" i="3"/>
  <c r="C73" i="3"/>
  <c r="C78" i="3" s="1"/>
  <c r="B73" i="3"/>
  <c r="G73" i="3" s="1"/>
  <c r="E78" i="3" l="1"/>
  <c r="F78" i="3"/>
  <c r="G69" i="3" l="1"/>
  <c r="D69" i="3"/>
  <c r="D73" i="3" s="1"/>
  <c r="D78" i="3" s="1"/>
</calcChain>
</file>

<file path=xl/sharedStrings.xml><?xml version="1.0" encoding="utf-8"?>
<sst xmlns="http://schemas.openxmlformats.org/spreadsheetml/2006/main" count="86" uniqueCount="85">
  <si>
    <t>NOMBRE DEL ENTE: COMISIÓN DE AGUA POTABLE Y ALCANTARILLADO DEL MUNICIPIO DE ACAPULCO</t>
  </si>
  <si>
    <t>Estado Analítico de Ingresos Detallado - LDF</t>
  </si>
  <si>
    <t>(PESOS)</t>
  </si>
  <si>
    <t>Estimado (d)</t>
  </si>
  <si>
    <t>Modificado</t>
  </si>
  <si>
    <t>Devengado</t>
  </si>
  <si>
    <t>Ingresos de Libre Disposición</t>
  </si>
  <si>
    <t/>
  </si>
  <si>
    <t>CONCEPTO ( c )</t>
  </si>
  <si>
    <t>Ingresos</t>
  </si>
  <si>
    <t>Diferencia ( e )</t>
  </si>
  <si>
    <t>Ampliaciones / Reducciones</t>
  </si>
  <si>
    <t>Pagado</t>
  </si>
  <si>
    <t xml:space="preserve">   A. Impuestos</t>
  </si>
  <si>
    <t xml:space="preserve">   B. Cuotas y Aportaciones de Seguridad Social</t>
  </si>
  <si>
    <t xml:space="preserve">   C. Contribuciones de Mejoras</t>
  </si>
  <si>
    <t xml:space="preserve">   D. Derechos</t>
  </si>
  <si>
    <t xml:space="preserve">   E. Productos</t>
  </si>
  <si>
    <t xml:space="preserve">   F. Aprovechamientos</t>
  </si>
  <si>
    <t xml:space="preserve">   G. Ingresos por Ventas de Bienes y Servicios</t>
  </si>
  <si>
    <t xml:space="preserve">   H. Participaciones</t>
  </si>
  <si>
    <t xml:space="preserve">      h1) Fondo General de Participaciones</t>
  </si>
  <si>
    <t xml:space="preserve">      h2) Fondo de Fomento Municipal</t>
  </si>
  <si>
    <t xml:space="preserve">      h3) Fondo de Fiscalización y Recaudación</t>
  </si>
  <si>
    <t xml:space="preserve">      h4) Fondo de Compensación</t>
  </si>
  <si>
    <t xml:space="preserve">      h5) Fondo de Extracción de Hidrocarburos</t>
  </si>
  <si>
    <t xml:space="preserve">      h7) 0.136% de la Recaudación Federal Participable</t>
  </si>
  <si>
    <t xml:space="preserve">      h8) 3.17% Sobre Extracción de Petróleo</t>
  </si>
  <si>
    <t xml:space="preserve">      h9) Gasolinas y Diésel</t>
  </si>
  <si>
    <t xml:space="preserve">      h10) Fondo del Impuesto Sobre la Renta</t>
  </si>
  <si>
    <t xml:space="preserve">      h11) Fondo de Estabilización de los Ingresos de las</t>
  </si>
  <si>
    <t xml:space="preserve">      Entidades Federativas</t>
  </si>
  <si>
    <t xml:space="preserve">   I. Incentivos Derivados de la Colaboración Fiscal</t>
  </si>
  <si>
    <t xml:space="preserve">      i1) Tenencia o Uso de Vehículos</t>
  </si>
  <si>
    <t xml:space="preserve">      i2) Fondo de Compensación ISAN</t>
  </si>
  <si>
    <t xml:space="preserve">      i3) Impuesto Sobre Automóviles Nuevos</t>
  </si>
  <si>
    <t xml:space="preserve">      i4) Fondo Compensación de Repecos-Intermedios</t>
  </si>
  <si>
    <t xml:space="preserve">      i5) Otros Incentivos Económicos</t>
  </si>
  <si>
    <t xml:space="preserve">   J. Transferencias</t>
  </si>
  <si>
    <t xml:space="preserve">   K. Convenios</t>
  </si>
  <si>
    <t xml:space="preserve">      k1) Otros Convenios y Subsidios</t>
  </si>
  <si>
    <t xml:space="preserve">   L. Otros Ingresos de Libre Disposición</t>
  </si>
  <si>
    <t xml:space="preserve">      l1) Participaciones en Ingresos Locales</t>
  </si>
  <si>
    <t xml:space="preserve">      l2) Otros Ingresos de Libre Disposición</t>
  </si>
  <si>
    <t>I. Total de Ingresos de Libre Disposición</t>
  </si>
  <si>
    <t>Ingresos Excedentes de Ingresos de Libre Disp.</t>
  </si>
  <si>
    <t>Transferencias Federales Etiquetadas</t>
  </si>
  <si>
    <t xml:space="preserve">    A. Aportaciones</t>
  </si>
  <si>
    <t xml:space="preserve">      a1) Fondo de Aportaciones para la Nómina Educativa y Gasto Operativo</t>
  </si>
  <si>
    <t xml:space="preserve">      a2) Fondo de Aportaciones para los Servicios Salud</t>
  </si>
  <si>
    <t xml:space="preserve">      a3) Fondo de Aportaciones para la Infr. Social</t>
  </si>
  <si>
    <t xml:space="preserve">      a4) Fondo de Aportaciones para el Fortalecimiento</t>
  </si>
  <si>
    <t xml:space="preserve">      de los Municipios y de las Demarcaciones</t>
  </si>
  <si>
    <t xml:space="preserve">      Territoriales del Distrito Federal</t>
  </si>
  <si>
    <t xml:space="preserve">      a5) Fondo de Aportaciones Múltiples</t>
  </si>
  <si>
    <t xml:space="preserve">      a6) Fondo de Aportaciones para la Educación</t>
  </si>
  <si>
    <t xml:space="preserve">      Tecnológica y de Adultos</t>
  </si>
  <si>
    <t xml:space="preserve">      a7) Fondo de Aportaciones para la Seguridad</t>
  </si>
  <si>
    <t xml:space="preserve">      Pública de Estados y del Distrito Federal</t>
  </si>
  <si>
    <t xml:space="preserve">      a8) Fondo de Aportaciones para el Fortalecimiento</t>
  </si>
  <si>
    <t xml:space="preserve">      de las Entidades Federativas</t>
  </si>
  <si>
    <t xml:space="preserve">   B. Convenios</t>
  </si>
  <si>
    <t xml:space="preserve">      b1) Convenios de Protección Social en Salud</t>
  </si>
  <si>
    <t xml:space="preserve">      b2) Convenios de Descentralización</t>
  </si>
  <si>
    <t xml:space="preserve">      b3) Convenios de Reasignación</t>
  </si>
  <si>
    <t xml:space="preserve">      b4) Otros Convenios y Subsidios</t>
  </si>
  <si>
    <t xml:space="preserve">      C. Fondos Distintos de Aportaciones</t>
  </si>
  <si>
    <t xml:space="preserve">      c1) Fondo para Entidades Federativas y Municipios</t>
  </si>
  <si>
    <t xml:space="preserve">      Productores de Hidrocarburos</t>
  </si>
  <si>
    <t xml:space="preserve">      c2) Fondo Minero</t>
  </si>
  <si>
    <t xml:space="preserve">      D. Transferencias, Subsidios y Subvenciones, y</t>
  </si>
  <si>
    <t xml:space="preserve">      Pensiones y Jubilaciones</t>
  </si>
  <si>
    <t xml:space="preserve">   E. Otras Transferencias Federales Etiquetadas</t>
  </si>
  <si>
    <t>II. Total de Transferencias Federales Etiquetadas</t>
  </si>
  <si>
    <t>III. Ingresos Derivados de Financiamientos</t>
  </si>
  <si>
    <t xml:space="preserve">   A. Ingresos Derivados de Financiamientos</t>
  </si>
  <si>
    <t>IV. Total de Ingresos</t>
  </si>
  <si>
    <t xml:space="preserve">   Datos Informativos</t>
  </si>
  <si>
    <t xml:space="preserve">   1. Ingresos Derivados de Financiamientos con Fuente</t>
  </si>
  <si>
    <t xml:space="preserve">   de Pago de Ingresos de Libre Disposición</t>
  </si>
  <si>
    <t xml:space="preserve">   2. Ingresos Derivados de Financiamientos con Fuente</t>
  </si>
  <si>
    <t xml:space="preserve">   de Pago de Transferencias Federales Etiquetadas</t>
  </si>
  <si>
    <t xml:space="preserve">   3. Ingresos Derivados de Financiamientos</t>
  </si>
  <si>
    <t>BAJO PROTESTA DE DECIR VERDAD DECLARAMOS QUE LOS ESTADOS FINANCIEROS Y SUS NOTAS, SON RAZONABLEMENTE CORRECTOS Y SON RESPONSABILIDAD DEL EMISOR.</t>
  </si>
  <si>
    <t>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</si>
</sst>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43" fontId="0" fillId="0" borderId="0" xfId="0" applyNumberFormat="1"/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wrapText="1"/>
    </xf>
    <xf numFmtId="43" fontId="4" fillId="0" borderId="10" xfId="1" applyFont="1" applyBorder="1"/>
    <xf numFmtId="0" fontId="0" fillId="0" borderId="10" xfId="0" applyBorder="1" applyAlignment="1">
      <alignment wrapText="1"/>
    </xf>
    <xf numFmtId="43" fontId="5" fillId="0" borderId="10" xfId="1" applyFont="1" applyBorder="1"/>
    <xf numFmtId="4" fontId="6" fillId="0" borderId="10" xfId="0" applyNumberFormat="1" applyFont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right" vertical="center" wrapText="1"/>
    </xf>
    <xf numFmtId="4" fontId="0" fillId="0" borderId="0" xfId="0" applyNumberFormat="1"/>
    <xf numFmtId="43" fontId="6" fillId="0" borderId="10" xfId="1" applyFont="1" applyBorder="1" applyAlignment="1">
      <alignment horizontal="right" vertical="center" wrapText="1"/>
    </xf>
    <xf numFmtId="43" fontId="4" fillId="0" borderId="10" xfId="1" applyFont="1" applyFill="1" applyBorder="1"/>
    <xf numFmtId="43" fontId="5" fillId="0" borderId="10" xfId="1" applyFont="1" applyFill="1" applyBorder="1"/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</cellXfs>
  <cellStyles count="5">
    <cellStyle name="Millares" xfId="1" builtinId="3"/>
    <cellStyle name="Millares 5 2" xfId="3"/>
    <cellStyle name="Moneda 3" xfId="4"/>
    <cellStyle name="Normal" xfId="0" builtinId="0"/>
    <cellStyle name="Normal 10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tabSelected="1" workbookViewId="0">
      <selection activeCell="A3" sqref="A3:G3"/>
    </sheetView>
  </sheetViews>
  <sheetFormatPr baseColWidth="10" defaultRowHeight="15" x14ac:dyDescent="0.25"/>
  <cols>
    <col min="1" max="1" width="56.28515625" customWidth="1"/>
    <col min="2" max="7" width="17.140625" customWidth="1"/>
    <col min="8" max="8" width="12.7109375" bestFit="1" customWidth="1"/>
  </cols>
  <sheetData>
    <row r="1" spans="1:7" x14ac:dyDescent="0.25">
      <c r="A1" s="15" t="s">
        <v>0</v>
      </c>
      <c r="B1" s="16"/>
      <c r="C1" s="16"/>
      <c r="D1" s="16"/>
      <c r="E1" s="16"/>
      <c r="F1" s="16"/>
      <c r="G1" s="17"/>
    </row>
    <row r="2" spans="1:7" x14ac:dyDescent="0.25">
      <c r="A2" s="18" t="s">
        <v>1</v>
      </c>
      <c r="B2" s="19"/>
      <c r="C2" s="19"/>
      <c r="D2" s="19"/>
      <c r="E2" s="19"/>
      <c r="F2" s="19"/>
      <c r="G2" s="20"/>
    </row>
    <row r="3" spans="1:7" x14ac:dyDescent="0.25">
      <c r="A3" s="18" t="s">
        <v>84</v>
      </c>
      <c r="B3" s="19"/>
      <c r="C3" s="19"/>
      <c r="D3" s="19"/>
      <c r="E3" s="19"/>
      <c r="F3" s="19"/>
      <c r="G3" s="20"/>
    </row>
    <row r="4" spans="1:7" ht="15.75" thickBot="1" x14ac:dyDescent="0.3">
      <c r="A4" s="21" t="s">
        <v>2</v>
      </c>
      <c r="B4" s="22"/>
      <c r="C4" s="22"/>
      <c r="D4" s="22"/>
      <c r="E4" s="22"/>
      <c r="F4" s="22"/>
      <c r="G4" s="23"/>
    </row>
    <row r="5" spans="1:7" ht="15.75" thickBot="1" x14ac:dyDescent="0.3">
      <c r="A5" s="24" t="s">
        <v>8</v>
      </c>
      <c r="B5" s="26" t="s">
        <v>9</v>
      </c>
      <c r="C5" s="27"/>
      <c r="D5" s="27"/>
      <c r="E5" s="27"/>
      <c r="F5" s="28"/>
      <c r="G5" s="24" t="s">
        <v>10</v>
      </c>
    </row>
    <row r="6" spans="1:7" ht="30.75" customHeight="1" x14ac:dyDescent="0.25">
      <c r="A6" s="25"/>
      <c r="B6" s="2" t="s">
        <v>3</v>
      </c>
      <c r="C6" s="3" t="s">
        <v>11</v>
      </c>
      <c r="D6" s="2" t="s">
        <v>4</v>
      </c>
      <c r="E6" s="2" t="s">
        <v>5</v>
      </c>
      <c r="F6" s="2" t="s">
        <v>12</v>
      </c>
      <c r="G6" s="25"/>
    </row>
    <row r="7" spans="1:7" x14ac:dyDescent="0.25">
      <c r="A7" s="4" t="s">
        <v>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</row>
    <row r="8" spans="1:7" x14ac:dyDescent="0.25">
      <c r="A8" s="6" t="s">
        <v>13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</row>
    <row r="9" spans="1:7" x14ac:dyDescent="0.25">
      <c r="A9" s="6" t="s">
        <v>14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</row>
    <row r="10" spans="1:7" x14ac:dyDescent="0.25">
      <c r="A10" s="6" t="s">
        <v>15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</row>
    <row r="11" spans="1:7" x14ac:dyDescent="0.25">
      <c r="A11" s="6" t="s">
        <v>16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x14ac:dyDescent="0.25">
      <c r="A12" s="6" t="s">
        <v>17</v>
      </c>
      <c r="B12" s="13">
        <v>98998</v>
      </c>
      <c r="C12" s="13">
        <v>0</v>
      </c>
      <c r="D12" s="13">
        <v>98998</v>
      </c>
      <c r="E12" s="13">
        <v>53166.69</v>
      </c>
      <c r="F12" s="13">
        <v>53166.69</v>
      </c>
      <c r="G12" s="13">
        <f>+F12-B12</f>
        <v>-45831.31</v>
      </c>
    </row>
    <row r="13" spans="1:7" x14ac:dyDescent="0.25">
      <c r="A13" s="6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</row>
    <row r="14" spans="1:7" x14ac:dyDescent="0.25">
      <c r="A14" s="6" t="s">
        <v>19</v>
      </c>
      <c r="B14" s="13">
        <v>876527845.98000002</v>
      </c>
      <c r="C14" s="13">
        <v>31263108.460000001</v>
      </c>
      <c r="D14" s="13">
        <v>907790954.44000006</v>
      </c>
      <c r="E14" s="13">
        <v>358913414.35000002</v>
      </c>
      <c r="F14" s="13">
        <v>358913414.35000002</v>
      </c>
      <c r="G14" s="13">
        <f>+F14-B14</f>
        <v>-517614431.63</v>
      </c>
    </row>
    <row r="15" spans="1:7" x14ac:dyDescent="0.25">
      <c r="A15" s="6" t="s">
        <v>20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</row>
    <row r="16" spans="1:7" x14ac:dyDescent="0.25">
      <c r="A16" s="6" t="s">
        <v>21</v>
      </c>
      <c r="B16" s="5">
        <v>0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</row>
    <row r="17" spans="1:7" x14ac:dyDescent="0.25">
      <c r="A17" s="6" t="s">
        <v>22</v>
      </c>
      <c r="B17" s="5">
        <v>0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</row>
    <row r="18" spans="1:7" x14ac:dyDescent="0.25">
      <c r="A18" s="6" t="s">
        <v>23</v>
      </c>
      <c r="B18" s="5">
        <v>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</row>
    <row r="19" spans="1:7" x14ac:dyDescent="0.25">
      <c r="A19" s="6" t="s">
        <v>24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</row>
    <row r="20" spans="1:7" x14ac:dyDescent="0.25">
      <c r="A20" s="6" t="s">
        <v>25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</row>
    <row r="21" spans="1:7" x14ac:dyDescent="0.25">
      <c r="A21" s="6" t="s">
        <v>25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</row>
    <row r="22" spans="1:7" x14ac:dyDescent="0.25">
      <c r="A22" s="6" t="s">
        <v>26</v>
      </c>
      <c r="B22" s="5">
        <v>0</v>
      </c>
      <c r="C22" s="5">
        <v>0</v>
      </c>
      <c r="D22" s="5">
        <v>0</v>
      </c>
      <c r="E22" s="5">
        <v>0</v>
      </c>
      <c r="F22" s="5">
        <v>0</v>
      </c>
      <c r="G22" s="5">
        <v>0</v>
      </c>
    </row>
    <row r="23" spans="1:7" x14ac:dyDescent="0.25">
      <c r="A23" s="6" t="s">
        <v>27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</row>
    <row r="24" spans="1:7" x14ac:dyDescent="0.25">
      <c r="A24" s="6" t="s">
        <v>28</v>
      </c>
      <c r="B24" s="5">
        <v>0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</row>
    <row r="25" spans="1:7" x14ac:dyDescent="0.25">
      <c r="A25" s="6" t="s">
        <v>29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</row>
    <row r="26" spans="1:7" x14ac:dyDescent="0.25">
      <c r="A26" s="6" t="s">
        <v>30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</row>
    <row r="27" spans="1:7" x14ac:dyDescent="0.25">
      <c r="A27" s="6" t="s">
        <v>31</v>
      </c>
      <c r="B27" s="5"/>
      <c r="C27" s="5"/>
      <c r="D27" s="5"/>
      <c r="E27" s="5"/>
      <c r="F27" s="5"/>
      <c r="G27" s="5"/>
    </row>
    <row r="28" spans="1:7" x14ac:dyDescent="0.25">
      <c r="A28" s="6" t="s">
        <v>32</v>
      </c>
      <c r="B28" s="5">
        <v>0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</row>
    <row r="29" spans="1:7" x14ac:dyDescent="0.25">
      <c r="A29" s="6" t="s">
        <v>33</v>
      </c>
      <c r="B29" s="5">
        <v>0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</row>
    <row r="30" spans="1:7" x14ac:dyDescent="0.25">
      <c r="A30" s="6" t="s">
        <v>34</v>
      </c>
      <c r="B30" s="5">
        <v>0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</row>
    <row r="31" spans="1:7" x14ac:dyDescent="0.25">
      <c r="A31" s="6" t="s">
        <v>35</v>
      </c>
      <c r="B31" s="5">
        <v>0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</row>
    <row r="32" spans="1:7" x14ac:dyDescent="0.25">
      <c r="A32" s="6" t="s">
        <v>36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</row>
    <row r="33" spans="1:7" x14ac:dyDescent="0.25">
      <c r="A33" s="6" t="s">
        <v>37</v>
      </c>
      <c r="B33" s="5">
        <v>0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</row>
    <row r="34" spans="1:7" x14ac:dyDescent="0.25">
      <c r="A34" s="6" t="s">
        <v>38</v>
      </c>
      <c r="B34" s="12"/>
      <c r="C34" s="12"/>
      <c r="D34" s="12"/>
      <c r="E34" s="12"/>
      <c r="F34" s="12"/>
      <c r="G34" s="12"/>
    </row>
    <row r="35" spans="1:7" x14ac:dyDescent="0.25">
      <c r="A35" s="6" t="s">
        <v>39</v>
      </c>
      <c r="B35" s="5">
        <v>0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</row>
    <row r="36" spans="1:7" x14ac:dyDescent="0.25">
      <c r="A36" s="6" t="s">
        <v>40</v>
      </c>
      <c r="B36" s="5">
        <v>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7" x14ac:dyDescent="0.25">
      <c r="A37" s="6" t="s">
        <v>41</v>
      </c>
      <c r="B37" s="5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7" x14ac:dyDescent="0.25">
      <c r="A38" s="6" t="s">
        <v>42</v>
      </c>
      <c r="B38" s="5">
        <v>40000000</v>
      </c>
      <c r="C38" s="5">
        <v>0</v>
      </c>
      <c r="D38" s="5">
        <v>40000000</v>
      </c>
      <c r="E38" s="8">
        <v>25213335</v>
      </c>
      <c r="F38" s="8">
        <v>25213335</v>
      </c>
      <c r="G38" s="5">
        <f>+F38-B38</f>
        <v>-14786665</v>
      </c>
    </row>
    <row r="39" spans="1:7" x14ac:dyDescent="0.25">
      <c r="A39" s="6" t="s">
        <v>43</v>
      </c>
      <c r="B39" s="5">
        <v>0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</row>
    <row r="40" spans="1:7" x14ac:dyDescent="0.25">
      <c r="A40" s="6"/>
      <c r="B40" s="5"/>
      <c r="C40" s="5"/>
      <c r="D40" s="5"/>
      <c r="E40" s="5"/>
      <c r="F40" s="5"/>
      <c r="G40" s="5"/>
    </row>
    <row r="41" spans="1:7" x14ac:dyDescent="0.25">
      <c r="A41" s="4" t="s">
        <v>44</v>
      </c>
      <c r="B41" s="7">
        <f>SUM(B38,B14,B12)</f>
        <v>916626843.98000002</v>
      </c>
      <c r="C41" s="7">
        <f t="shared" ref="C41:G41" si="0">SUM(C38,C14,C12)</f>
        <v>31263108.460000001</v>
      </c>
      <c r="D41" s="7">
        <f t="shared" si="0"/>
        <v>947889952.44000006</v>
      </c>
      <c r="E41" s="7">
        <f t="shared" si="0"/>
        <v>384179916.04000002</v>
      </c>
      <c r="F41" s="7">
        <f t="shared" si="0"/>
        <v>384179916.04000002</v>
      </c>
      <c r="G41" s="7">
        <f t="shared" si="0"/>
        <v>-532446927.94</v>
      </c>
    </row>
    <row r="42" spans="1:7" x14ac:dyDescent="0.25">
      <c r="A42" s="6"/>
      <c r="B42" s="5"/>
      <c r="C42" s="5"/>
      <c r="D42" s="5"/>
      <c r="E42" s="5"/>
      <c r="F42" s="5"/>
      <c r="G42" s="5"/>
    </row>
    <row r="43" spans="1:7" x14ac:dyDescent="0.25">
      <c r="A43" s="4" t="s">
        <v>45</v>
      </c>
      <c r="B43" s="5">
        <v>0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</row>
    <row r="44" spans="1:7" x14ac:dyDescent="0.25">
      <c r="A44" s="6"/>
      <c r="B44" s="5"/>
      <c r="C44" s="5"/>
      <c r="D44" s="5"/>
      <c r="E44" s="5"/>
      <c r="F44" s="5"/>
      <c r="G44" s="5"/>
    </row>
    <row r="45" spans="1:7" x14ac:dyDescent="0.25">
      <c r="A45" s="4" t="s">
        <v>46</v>
      </c>
      <c r="B45" s="5"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</row>
    <row r="46" spans="1:7" x14ac:dyDescent="0.25">
      <c r="A46" s="6" t="s">
        <v>47</v>
      </c>
      <c r="B46" s="5">
        <v>0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</row>
    <row r="47" spans="1:7" ht="30" x14ac:dyDescent="0.25">
      <c r="A47" s="6" t="s">
        <v>48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</row>
    <row r="48" spans="1:7" x14ac:dyDescent="0.25">
      <c r="A48" s="6" t="s">
        <v>49</v>
      </c>
      <c r="B48" s="5">
        <v>0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</row>
    <row r="49" spans="1:7" x14ac:dyDescent="0.25">
      <c r="A49" s="6" t="s">
        <v>50</v>
      </c>
      <c r="B49" s="5">
        <v>0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</row>
    <row r="50" spans="1:7" x14ac:dyDescent="0.25">
      <c r="A50" s="6" t="s">
        <v>51</v>
      </c>
      <c r="B50" s="5">
        <v>0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</row>
    <row r="51" spans="1:7" x14ac:dyDescent="0.25">
      <c r="A51" s="6" t="s">
        <v>52</v>
      </c>
      <c r="B51" s="5"/>
      <c r="C51" s="5"/>
      <c r="D51" s="5"/>
      <c r="E51" s="5"/>
      <c r="F51" s="5"/>
      <c r="G51" s="5"/>
    </row>
    <row r="52" spans="1:7" x14ac:dyDescent="0.25">
      <c r="A52" s="6" t="s">
        <v>53</v>
      </c>
      <c r="B52" s="5"/>
      <c r="C52" s="5"/>
      <c r="D52" s="5"/>
      <c r="E52" s="5"/>
      <c r="F52" s="5"/>
      <c r="G52" s="5"/>
    </row>
    <row r="53" spans="1:7" x14ac:dyDescent="0.25">
      <c r="A53" s="6" t="s">
        <v>54</v>
      </c>
      <c r="B53" s="5">
        <v>0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</row>
    <row r="54" spans="1:7" x14ac:dyDescent="0.25">
      <c r="A54" s="6" t="s">
        <v>55</v>
      </c>
      <c r="B54" s="5">
        <v>0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</row>
    <row r="55" spans="1:7" x14ac:dyDescent="0.25">
      <c r="A55" s="6" t="s">
        <v>56</v>
      </c>
      <c r="B55" s="5"/>
      <c r="C55" s="5"/>
      <c r="D55" s="5"/>
      <c r="E55" s="5"/>
      <c r="F55" s="5"/>
      <c r="G55" s="5"/>
    </row>
    <row r="56" spans="1:7" x14ac:dyDescent="0.25">
      <c r="A56" s="6" t="s">
        <v>57</v>
      </c>
      <c r="B56" s="5">
        <v>0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</row>
    <row r="57" spans="1:7" x14ac:dyDescent="0.25">
      <c r="A57" s="6" t="s">
        <v>58</v>
      </c>
      <c r="B57" s="5"/>
      <c r="C57" s="5"/>
      <c r="D57" s="5"/>
      <c r="E57" s="5"/>
      <c r="F57" s="5"/>
      <c r="G57" s="5"/>
    </row>
    <row r="58" spans="1:7" x14ac:dyDescent="0.25">
      <c r="A58" s="6" t="s">
        <v>59</v>
      </c>
      <c r="B58" s="5">
        <v>0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</row>
    <row r="59" spans="1:7" x14ac:dyDescent="0.25">
      <c r="A59" s="6" t="s">
        <v>60</v>
      </c>
      <c r="B59" s="5"/>
      <c r="C59" s="5"/>
      <c r="D59" s="5"/>
      <c r="E59" s="5"/>
      <c r="F59" s="5"/>
      <c r="G59" s="5"/>
    </row>
    <row r="60" spans="1:7" x14ac:dyDescent="0.25">
      <c r="A60" s="6" t="s">
        <v>61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</row>
    <row r="61" spans="1:7" x14ac:dyDescent="0.25">
      <c r="A61" s="6" t="s">
        <v>62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</row>
    <row r="62" spans="1:7" x14ac:dyDescent="0.25">
      <c r="A62" s="6" t="s">
        <v>63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</row>
    <row r="63" spans="1:7" x14ac:dyDescent="0.25">
      <c r="A63" s="6" t="s">
        <v>64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</row>
    <row r="64" spans="1:7" x14ac:dyDescent="0.25">
      <c r="A64" s="6" t="s">
        <v>65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</row>
    <row r="65" spans="1:8" x14ac:dyDescent="0.25">
      <c r="A65" s="6" t="s">
        <v>66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</row>
    <row r="66" spans="1:8" x14ac:dyDescent="0.25">
      <c r="A66" s="6" t="s">
        <v>67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</row>
    <row r="67" spans="1:8" x14ac:dyDescent="0.25">
      <c r="A67" s="6" t="s">
        <v>68</v>
      </c>
      <c r="B67" s="5"/>
      <c r="C67" s="5"/>
      <c r="D67" s="5"/>
      <c r="E67" s="5"/>
      <c r="F67" s="5"/>
      <c r="G67" s="5"/>
    </row>
    <row r="68" spans="1:8" x14ac:dyDescent="0.25">
      <c r="A68" s="6" t="s">
        <v>69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</row>
    <row r="69" spans="1:8" x14ac:dyDescent="0.25">
      <c r="A69" s="6" t="s">
        <v>70</v>
      </c>
      <c r="B69" s="8">
        <v>40000000</v>
      </c>
      <c r="C69" s="5">
        <v>0</v>
      </c>
      <c r="D69" s="5">
        <f>+B69+C69</f>
        <v>40000000</v>
      </c>
      <c r="E69" s="11"/>
      <c r="F69" s="11"/>
      <c r="G69" s="9">
        <f>+F69-B69</f>
        <v>-40000000</v>
      </c>
      <c r="H69" s="10"/>
    </row>
    <row r="70" spans="1:8" x14ac:dyDescent="0.25">
      <c r="A70" s="6" t="s">
        <v>71</v>
      </c>
      <c r="B70" s="5"/>
      <c r="C70" s="5"/>
      <c r="D70" s="5"/>
      <c r="E70" s="5"/>
      <c r="F70" s="5"/>
      <c r="G70" s="5"/>
    </row>
    <row r="71" spans="1:8" x14ac:dyDescent="0.25">
      <c r="A71" s="6" t="s">
        <v>72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</row>
    <row r="72" spans="1:8" x14ac:dyDescent="0.25">
      <c r="A72" s="6"/>
      <c r="B72" s="5"/>
      <c r="C72" s="5"/>
      <c r="D72" s="5"/>
      <c r="E72" s="5"/>
      <c r="F72" s="5"/>
      <c r="G72" s="5"/>
    </row>
    <row r="73" spans="1:8" x14ac:dyDescent="0.25">
      <c r="A73" s="4" t="s">
        <v>73</v>
      </c>
      <c r="B73" s="5">
        <f>SUM(B69)</f>
        <v>40000000</v>
      </c>
      <c r="C73" s="5">
        <f t="shared" ref="C73:F73" si="1">SUM(C69)</f>
        <v>0</v>
      </c>
      <c r="D73" s="5">
        <f t="shared" si="1"/>
        <v>40000000</v>
      </c>
      <c r="E73" s="5">
        <f t="shared" si="1"/>
        <v>0</v>
      </c>
      <c r="F73" s="5">
        <f t="shared" si="1"/>
        <v>0</v>
      </c>
      <c r="G73" s="5">
        <f>+F73-B73</f>
        <v>-40000000</v>
      </c>
    </row>
    <row r="74" spans="1:8" x14ac:dyDescent="0.25">
      <c r="A74" s="6"/>
      <c r="B74" s="5"/>
      <c r="C74" s="5"/>
      <c r="D74" s="5"/>
      <c r="E74" s="5"/>
      <c r="F74" s="5"/>
      <c r="G74" s="5"/>
    </row>
    <row r="75" spans="1:8" x14ac:dyDescent="0.25">
      <c r="A75" s="4" t="s">
        <v>74</v>
      </c>
      <c r="B75" s="5">
        <v>0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</row>
    <row r="76" spans="1:8" x14ac:dyDescent="0.25">
      <c r="A76" s="6" t="s">
        <v>75</v>
      </c>
      <c r="B76" s="5">
        <v>0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</row>
    <row r="77" spans="1:8" x14ac:dyDescent="0.25">
      <c r="A77" s="6"/>
      <c r="B77" s="5"/>
      <c r="C77" s="5"/>
      <c r="D77" s="5"/>
      <c r="E77" s="5"/>
      <c r="F77" s="5"/>
      <c r="G77" s="5"/>
    </row>
    <row r="78" spans="1:8" x14ac:dyDescent="0.25">
      <c r="A78" s="4" t="s">
        <v>76</v>
      </c>
      <c r="B78" s="7">
        <f>SUM(B41,B73)</f>
        <v>956626843.98000002</v>
      </c>
      <c r="C78" s="7">
        <f t="shared" ref="C78:G78" si="2">SUM(C41,C73)</f>
        <v>31263108.460000001</v>
      </c>
      <c r="D78" s="7">
        <f t="shared" si="2"/>
        <v>987889952.44000006</v>
      </c>
      <c r="E78" s="7">
        <f t="shared" si="2"/>
        <v>384179916.04000002</v>
      </c>
      <c r="F78" s="7">
        <f t="shared" si="2"/>
        <v>384179916.04000002</v>
      </c>
      <c r="G78" s="7">
        <f t="shared" si="2"/>
        <v>-572446927.94000006</v>
      </c>
    </row>
    <row r="79" spans="1:8" x14ac:dyDescent="0.25">
      <c r="A79" s="6"/>
      <c r="B79" s="5"/>
      <c r="C79" s="5"/>
      <c r="D79" s="5"/>
      <c r="E79" s="5"/>
      <c r="F79" s="5"/>
      <c r="G79" s="5"/>
    </row>
    <row r="80" spans="1:8" x14ac:dyDescent="0.25">
      <c r="A80" s="4" t="s">
        <v>77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</row>
    <row r="81" spans="1:7" x14ac:dyDescent="0.25">
      <c r="A81" s="6" t="s">
        <v>78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</row>
    <row r="82" spans="1:7" x14ac:dyDescent="0.25">
      <c r="A82" s="6" t="s">
        <v>79</v>
      </c>
      <c r="B82" s="5"/>
      <c r="C82" s="5"/>
      <c r="D82" s="5"/>
      <c r="E82" s="5"/>
      <c r="F82" s="5"/>
      <c r="G82" s="5"/>
    </row>
    <row r="83" spans="1:7" x14ac:dyDescent="0.25">
      <c r="A83" s="6" t="s">
        <v>80</v>
      </c>
      <c r="B83" s="5">
        <v>0</v>
      </c>
      <c r="C83" s="5">
        <v>0</v>
      </c>
      <c r="D83" s="5">
        <v>0</v>
      </c>
      <c r="E83" s="5">
        <v>0</v>
      </c>
      <c r="F83" s="5">
        <v>0</v>
      </c>
      <c r="G83" s="5">
        <v>0</v>
      </c>
    </row>
    <row r="84" spans="1:7" x14ac:dyDescent="0.25">
      <c r="A84" s="6" t="s">
        <v>81</v>
      </c>
      <c r="B84" s="5"/>
      <c r="C84" s="5"/>
      <c r="D84" s="5"/>
      <c r="E84" s="5"/>
      <c r="F84" s="5"/>
      <c r="G84" s="5"/>
    </row>
    <row r="85" spans="1:7" x14ac:dyDescent="0.25">
      <c r="A85" s="4" t="s">
        <v>82</v>
      </c>
      <c r="B85" s="5">
        <v>0</v>
      </c>
      <c r="C85" s="5">
        <v>0</v>
      </c>
      <c r="D85" s="5">
        <v>0</v>
      </c>
      <c r="E85" s="5">
        <v>0</v>
      </c>
      <c r="F85" s="5">
        <v>0</v>
      </c>
      <c r="G85" s="5">
        <v>0</v>
      </c>
    </row>
    <row r="87" spans="1:7" x14ac:dyDescent="0.25">
      <c r="A87" t="s">
        <v>7</v>
      </c>
    </row>
    <row r="88" spans="1:7" x14ac:dyDescent="0.25">
      <c r="A88" s="14" t="s">
        <v>83</v>
      </c>
      <c r="B88" s="14"/>
      <c r="C88" s="14"/>
      <c r="D88" s="14"/>
      <c r="E88" s="14"/>
      <c r="F88" s="14"/>
      <c r="G88" s="14"/>
    </row>
    <row r="93" spans="1:7" x14ac:dyDescent="0.25">
      <c r="B93" s="1"/>
      <c r="C93" s="1"/>
      <c r="D93" s="1"/>
      <c r="E93" s="1"/>
      <c r="F93" s="1"/>
    </row>
  </sheetData>
  <mergeCells count="8">
    <mergeCell ref="A88:G88"/>
    <mergeCell ref="A1:G1"/>
    <mergeCell ref="A2:G2"/>
    <mergeCell ref="A3:G3"/>
    <mergeCell ref="A4:G4"/>
    <mergeCell ref="A5:A6"/>
    <mergeCell ref="B5:F5"/>
    <mergeCell ref="G5:G6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ALMA</cp:lastModifiedBy>
  <cp:lastPrinted>2021-11-08T21:56:15Z</cp:lastPrinted>
  <dcterms:created xsi:type="dcterms:W3CDTF">2021-11-08T20:19:42Z</dcterms:created>
  <dcterms:modified xsi:type="dcterms:W3CDTF">2025-07-29T16:26:22Z</dcterms:modified>
</cp:coreProperties>
</file>