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4\Portal CAP, Transp y SIPOT 2023\Fracc. XI Ley de Disciplina Financiera\1er. Trimestre 2024\"/>
    </mc:Choice>
  </mc:AlternateContent>
  <xr:revisionPtr revIDLastSave="0" documentId="13_ncr:1_{84FDDD39-5F07-47CB-91B8-F536DD5037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b )" sheetId="31" r:id="rId1"/>
  </sheets>
  <calcPr calcId="191029"/>
</workbook>
</file>

<file path=xl/calcChain.xml><?xml version="1.0" encoding="utf-8"?>
<calcChain xmlns="http://schemas.openxmlformats.org/spreadsheetml/2006/main">
  <c r="E19" i="31" l="1"/>
  <c r="H20" i="31" l="1"/>
  <c r="G18" i="31"/>
  <c r="F18" i="31"/>
  <c r="D18" i="31"/>
  <c r="C18" i="31"/>
  <c r="H15" i="31"/>
  <c r="H14" i="31"/>
  <c r="H13" i="31"/>
  <c r="H12" i="31"/>
  <c r="H11" i="31"/>
  <c r="H10" i="31"/>
  <c r="G9" i="31"/>
  <c r="C9" i="31"/>
  <c r="F9" i="31"/>
  <c r="D9" i="31"/>
  <c r="C26" i="31" l="1"/>
  <c r="E18" i="31"/>
  <c r="H19" i="31"/>
  <c r="H18" i="31" s="1"/>
  <c r="D26" i="31"/>
  <c r="G26" i="31"/>
  <c r="F26" i="31"/>
  <c r="H9" i="31"/>
  <c r="E9" i="31"/>
  <c r="E26" i="31" l="1"/>
  <c r="H26" i="31"/>
</calcChain>
</file>

<file path=xl/sharedStrings.xml><?xml version="1.0" encoding="utf-8"?>
<sst xmlns="http://schemas.openxmlformats.org/spreadsheetml/2006/main" count="25" uniqueCount="23">
  <si>
    <t>(PESOS)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</si>
  <si>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</si>
  <si>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</si>
  <si>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</si>
  <si>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</si>
  <si>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</si>
  <si>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</si>
  <si>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</si>
  <si>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</si>
  <si>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</si>
  <si>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</si>
  <si>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</si>
  <si>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COMISION DE AGUA POTABLE Y ALCANTARILLADO DEL MUNICIPIO DE ACAPULCO</t>
  </si>
  <si>
    <t>Subejercicio                                               (e)</t>
  </si>
  <si>
    <t>DIRECCIÓN GENERAL</t>
  </si>
  <si>
    <t>DIRECCIÓN COMERCIAL</t>
  </si>
  <si>
    <t>DIRECCIÒN OPERATIVA</t>
  </si>
  <si>
    <t>DIRECCIÓN TÉCNICA</t>
  </si>
  <si>
    <t>DIRECCIÓN DE GESTIÓN CIUDADANA</t>
  </si>
  <si>
    <t>DIRECCIÓN DE  FINANZAS</t>
  </si>
  <si>
    <t xml:space="preserve">Concepto  (c)                                                                                       </t>
  </si>
  <si>
    <t>Formato 6 b) Estado Analítico del Ejercicio del Presupuesto de Egresos Detallado - LDF 
                        (Clasificación Administrativa)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</si>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</sst>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7" formatCode="#,##0.00000000_ ;\-#,##0.00000000\ 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43" fontId="2" fillId="0" borderId="8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0" xfId="0" applyBorder="1"/>
    <xf numFmtId="43" fontId="2" fillId="0" borderId="8" xfId="1" quotePrefix="1" applyFont="1" applyFill="1" applyBorder="1" applyAlignment="1">
      <alignment horizontal="right" vertical="center" wrapText="1"/>
    </xf>
    <xf numFmtId="43" fontId="10" fillId="0" borderId="18" xfId="0" applyNumberFormat="1" applyFont="1" applyBorder="1" applyAlignment="1">
      <alignment horizontal="center" vertical="center" wrapText="1"/>
    </xf>
    <xf numFmtId="43" fontId="10" fillId="0" borderId="8" xfId="1" applyFont="1" applyFill="1" applyBorder="1" applyAlignment="1">
      <alignment horizontal="center" vertical="center" wrapText="1"/>
    </xf>
    <xf numFmtId="44" fontId="11" fillId="0" borderId="8" xfId="2" applyFont="1" applyFill="1" applyBorder="1" applyAlignment="1">
      <alignment horizontal="center" vertical="center" wrapText="1"/>
    </xf>
    <xf numFmtId="43" fontId="0" fillId="0" borderId="0" xfId="0" applyNumberFormat="1"/>
    <xf numFmtId="43" fontId="0" fillId="0" borderId="0" xfId="1" applyFont="1" applyFill="1"/>
    <xf numFmtId="0" fontId="2" fillId="0" borderId="11" xfId="0" applyFont="1" applyBorder="1" applyAlignment="1">
      <alignment horizontal="justify" vertical="center" wrapText="1"/>
    </xf>
    <xf numFmtId="0" fontId="0" fillId="0" borderId="12" xfId="0" applyBorder="1"/>
    <xf numFmtId="0" fontId="2" fillId="0" borderId="14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167" fontId="0" fillId="0" borderId="0" xfId="0" applyNumberFormat="1"/>
    <xf numFmtId="44" fontId="0" fillId="0" borderId="0" xfId="0" applyNumberFormat="1"/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zoomScale="130" zoomScaleNormal="130" workbookViewId="0">
      <selection activeCell="C30" sqref="C30:G31"/>
    </sheetView>
  </sheetViews>
  <sheetFormatPr baseColWidth="10" defaultRowHeight="15" x14ac:dyDescent="0.25"/>
  <cols>
    <col min="1" max="1" width="1.7109375" customWidth="1"/>
    <col min="2" max="2" width="23.5703125" customWidth="1"/>
    <col min="3" max="3" width="15.28515625" bestFit="1" customWidth="1"/>
    <col min="4" max="4" width="15" customWidth="1"/>
    <col min="5" max="7" width="15.140625" bestFit="1" customWidth="1"/>
    <col min="8" max="8" width="15.28515625" customWidth="1"/>
    <col min="9" max="9" width="20.42578125" bestFit="1" customWidth="1"/>
    <col min="10" max="12" width="13.85546875" bestFit="1" customWidth="1"/>
  </cols>
  <sheetData>
    <row r="1" spans="1:14" ht="34.5" customHeight="1" thickBot="1" x14ac:dyDescent="0.3">
      <c r="A1" s="18" t="s">
        <v>21</v>
      </c>
      <c r="B1" s="19"/>
      <c r="C1" s="19"/>
      <c r="D1" s="19"/>
      <c r="E1" s="19"/>
      <c r="F1" s="19"/>
      <c r="G1" s="19"/>
      <c r="H1" s="20"/>
    </row>
    <row r="2" spans="1:14" ht="15" customHeight="1" x14ac:dyDescent="0.25">
      <c r="A2" s="23" t="s">
        <v>12</v>
      </c>
      <c r="B2" s="24"/>
      <c r="C2" s="24"/>
      <c r="D2" s="24"/>
      <c r="E2" s="24"/>
      <c r="F2" s="24"/>
      <c r="G2" s="24"/>
      <c r="H2" s="25"/>
    </row>
    <row r="3" spans="1:14" x14ac:dyDescent="0.25">
      <c r="A3" s="26" t="s">
        <v>5</v>
      </c>
      <c r="B3" s="27"/>
      <c r="C3" s="27"/>
      <c r="D3" s="27"/>
      <c r="E3" s="27"/>
      <c r="F3" s="27"/>
      <c r="G3" s="27"/>
      <c r="H3" s="28"/>
    </row>
    <row r="4" spans="1:14" x14ac:dyDescent="0.25">
      <c r="A4" s="26" t="s">
        <v>8</v>
      </c>
      <c r="B4" s="27"/>
      <c r="C4" s="27"/>
      <c r="D4" s="27"/>
      <c r="E4" s="27"/>
      <c r="F4" s="27"/>
      <c r="G4" s="27"/>
      <c r="H4" s="28"/>
    </row>
    <row r="5" spans="1:14" ht="15" customHeight="1" x14ac:dyDescent="0.25">
      <c r="A5" s="29" t="s">
        <v>22</v>
      </c>
      <c r="B5" s="30"/>
      <c r="C5" s="30"/>
      <c r="D5" s="30"/>
      <c r="E5" s="30"/>
      <c r="F5" s="30"/>
      <c r="G5" s="30"/>
      <c r="H5" s="31"/>
    </row>
    <row r="6" spans="1:14" ht="15.75" thickBot="1" x14ac:dyDescent="0.3">
      <c r="A6" s="32" t="s">
        <v>0</v>
      </c>
      <c r="B6" s="33"/>
      <c r="C6" s="33"/>
      <c r="D6" s="33"/>
      <c r="E6" s="33"/>
      <c r="F6" s="33"/>
      <c r="G6" s="33"/>
      <c r="H6" s="34"/>
    </row>
    <row r="7" spans="1:14" ht="15.75" thickBot="1" x14ac:dyDescent="0.3">
      <c r="A7" s="35" t="s">
        <v>20</v>
      </c>
      <c r="B7" s="35"/>
      <c r="C7" s="35" t="s">
        <v>6</v>
      </c>
      <c r="D7" s="35"/>
      <c r="E7" s="35"/>
      <c r="F7" s="35"/>
      <c r="G7" s="35"/>
      <c r="H7" s="35" t="s">
        <v>13</v>
      </c>
    </row>
    <row r="8" spans="1:14" ht="17.25" thickBot="1" x14ac:dyDescent="0.3">
      <c r="A8" s="35"/>
      <c r="B8" s="35"/>
      <c r="C8" s="1" t="s">
        <v>9</v>
      </c>
      <c r="D8" s="1" t="s">
        <v>3</v>
      </c>
      <c r="E8" s="1" t="s">
        <v>4</v>
      </c>
      <c r="F8" s="1" t="s">
        <v>1</v>
      </c>
      <c r="G8" s="1" t="s">
        <v>2</v>
      </c>
      <c r="H8" s="35"/>
    </row>
    <row r="9" spans="1:14" ht="25.5" customHeight="1" x14ac:dyDescent="0.25">
      <c r="A9" s="36" t="s">
        <v>10</v>
      </c>
      <c r="B9" s="36"/>
      <c r="C9" s="7">
        <f>SUM(C10:C15)</f>
        <v>841512843.98000002</v>
      </c>
      <c r="D9" s="7">
        <f t="shared" ref="D9:H9" si="0">SUM(D10:D15)</f>
        <v>12628134.169999959</v>
      </c>
      <c r="E9" s="7">
        <f t="shared" si="0"/>
        <v>854140978.14999998</v>
      </c>
      <c r="F9" s="7">
        <f t="shared" si="0"/>
        <v>150839356.27000001</v>
      </c>
      <c r="G9" s="7">
        <f t="shared" si="0"/>
        <v>117863539.80000003</v>
      </c>
      <c r="H9" s="7">
        <f t="shared" si="0"/>
        <v>703301621.87999988</v>
      </c>
    </row>
    <row r="10" spans="1:14" x14ac:dyDescent="0.25">
      <c r="A10" s="5"/>
      <c r="B10" s="4" t="s">
        <v>14</v>
      </c>
      <c r="C10" s="2">
        <v>68170588.670000017</v>
      </c>
      <c r="D10" s="2">
        <v>1262507.1099999938</v>
      </c>
      <c r="E10" s="2">
        <v>69433095.780000016</v>
      </c>
      <c r="F10" s="2">
        <v>17005488.86999999</v>
      </c>
      <c r="G10" s="2">
        <v>13188149.249999987</v>
      </c>
      <c r="H10" s="2">
        <f>+E10-F10</f>
        <v>52427606.910000026</v>
      </c>
      <c r="I10" s="10"/>
      <c r="J10" s="10"/>
      <c r="K10" s="10"/>
      <c r="L10" s="10"/>
      <c r="M10" s="10"/>
      <c r="N10" s="10"/>
    </row>
    <row r="11" spans="1:14" x14ac:dyDescent="0.25">
      <c r="A11" s="5"/>
      <c r="B11" s="4" t="s">
        <v>19</v>
      </c>
      <c r="C11" s="2">
        <v>129003711.44000001</v>
      </c>
      <c r="D11" s="2">
        <v>512960.64999993891</v>
      </c>
      <c r="E11" s="2">
        <v>129516672.08999994</v>
      </c>
      <c r="F11" s="2">
        <v>20243383.940000013</v>
      </c>
      <c r="G11" s="2">
        <v>15877882.139999995</v>
      </c>
      <c r="H11" s="2">
        <f t="shared" ref="H11:H15" si="1">+E11-F11</f>
        <v>109273288.14999993</v>
      </c>
    </row>
    <row r="12" spans="1:14" x14ac:dyDescent="0.25">
      <c r="A12" s="5"/>
      <c r="B12" s="4" t="s">
        <v>15</v>
      </c>
      <c r="C12" s="2">
        <v>105135524.08</v>
      </c>
      <c r="D12" s="2">
        <v>806433.84999999776</v>
      </c>
      <c r="E12" s="2">
        <v>105941957.92999999</v>
      </c>
      <c r="F12" s="2">
        <v>24667689.100000039</v>
      </c>
      <c r="G12" s="2">
        <v>19508177.01000002</v>
      </c>
      <c r="H12" s="2">
        <f t="shared" si="1"/>
        <v>81274268.829999954</v>
      </c>
    </row>
    <row r="13" spans="1:14" x14ac:dyDescent="0.25">
      <c r="A13" s="5"/>
      <c r="B13" s="4" t="s">
        <v>16</v>
      </c>
      <c r="C13" s="2">
        <v>479375583.24000001</v>
      </c>
      <c r="D13" s="2">
        <v>9210732.3100000322</v>
      </c>
      <c r="E13" s="2">
        <v>488586315.55000007</v>
      </c>
      <c r="F13" s="2">
        <v>74374649.259999976</v>
      </c>
      <c r="G13" s="2">
        <v>57786825.810000032</v>
      </c>
      <c r="H13" s="2">
        <f>+E13-F13</f>
        <v>414211666.29000008</v>
      </c>
      <c r="I13" s="10"/>
      <c r="J13" s="10"/>
    </row>
    <row r="14" spans="1:14" x14ac:dyDescent="0.25">
      <c r="A14" s="5"/>
      <c r="B14" s="4" t="s">
        <v>17</v>
      </c>
      <c r="C14" s="2">
        <v>43192766.36999999</v>
      </c>
      <c r="D14" s="2">
        <v>896899.74999999627</v>
      </c>
      <c r="E14" s="2">
        <v>44089666.11999999</v>
      </c>
      <c r="F14" s="2">
        <v>10893187.319999989</v>
      </c>
      <c r="G14" s="2">
        <v>8617128.3799999952</v>
      </c>
      <c r="H14" s="2">
        <f t="shared" si="1"/>
        <v>33196478.800000001</v>
      </c>
    </row>
    <row r="15" spans="1:14" x14ac:dyDescent="0.25">
      <c r="A15" s="5"/>
      <c r="B15" s="4" t="s">
        <v>18</v>
      </c>
      <c r="C15" s="2">
        <v>16634670.18</v>
      </c>
      <c r="D15" s="2">
        <v>-61399.499999999534</v>
      </c>
      <c r="E15" s="2">
        <v>16573270.68</v>
      </c>
      <c r="F15" s="2">
        <v>3654957.7800000007</v>
      </c>
      <c r="G15" s="2">
        <v>2885377.209999999</v>
      </c>
      <c r="H15" s="2">
        <f t="shared" si="1"/>
        <v>12918312.899999999</v>
      </c>
      <c r="I15" s="10"/>
    </row>
    <row r="16" spans="1:14" x14ac:dyDescent="0.25">
      <c r="A16" s="5"/>
      <c r="B16" s="4"/>
      <c r="C16" s="3"/>
      <c r="D16" s="3"/>
      <c r="E16" s="3"/>
      <c r="F16" s="3"/>
      <c r="G16" s="3"/>
      <c r="H16" s="3"/>
    </row>
    <row r="17" spans="1:12" x14ac:dyDescent="0.25">
      <c r="A17" s="5"/>
      <c r="B17" s="4"/>
      <c r="C17" s="3"/>
      <c r="D17" s="3"/>
      <c r="E17" s="3"/>
      <c r="F17" s="3"/>
      <c r="G17" s="3"/>
      <c r="H17" s="3"/>
      <c r="I17" s="16"/>
    </row>
    <row r="18" spans="1:12" ht="26.25" customHeight="1" x14ac:dyDescent="0.25">
      <c r="A18" s="37" t="s">
        <v>11</v>
      </c>
      <c r="B18" s="37"/>
      <c r="C18" s="8">
        <f>SUM(C19:C20)</f>
        <v>35000000</v>
      </c>
      <c r="D18" s="8">
        <f t="shared" ref="D18:H18" si="2">SUM(D19:D20)</f>
        <v>7933292.8000000007</v>
      </c>
      <c r="E18" s="8">
        <f t="shared" si="2"/>
        <v>42933292.799999997</v>
      </c>
      <c r="F18" s="8">
        <f t="shared" si="2"/>
        <v>7933292.7999999998</v>
      </c>
      <c r="G18" s="8">
        <f t="shared" si="2"/>
        <v>7321073.71</v>
      </c>
      <c r="H18" s="8">
        <f t="shared" si="2"/>
        <v>35000000</v>
      </c>
    </row>
    <row r="19" spans="1:12" x14ac:dyDescent="0.25">
      <c r="A19" s="5"/>
      <c r="B19" s="4" t="s">
        <v>16</v>
      </c>
      <c r="C19" s="2">
        <v>21000000</v>
      </c>
      <c r="D19" s="6"/>
      <c r="E19" s="2">
        <f>+C19+D19</f>
        <v>21000000</v>
      </c>
      <c r="F19" s="2"/>
      <c r="G19" s="6"/>
      <c r="H19" s="2">
        <f t="shared" ref="H19:H20" si="3">+E19-F19</f>
        <v>21000000</v>
      </c>
      <c r="I19" s="10"/>
      <c r="J19" s="10"/>
    </row>
    <row r="20" spans="1:12" x14ac:dyDescent="0.25">
      <c r="A20" s="5"/>
      <c r="B20" s="4" t="s">
        <v>17</v>
      </c>
      <c r="C20" s="2">
        <v>14000000</v>
      </c>
      <c r="D20" s="6">
        <v>7933292.8000000007</v>
      </c>
      <c r="E20" s="2">
        <v>21933292.800000001</v>
      </c>
      <c r="F20" s="6">
        <v>7933292.7999999998</v>
      </c>
      <c r="G20" s="6">
        <v>7321073.71</v>
      </c>
      <c r="H20" s="2">
        <f t="shared" si="3"/>
        <v>14000000</v>
      </c>
      <c r="I20" s="11"/>
      <c r="J20" s="10"/>
      <c r="K20" s="10"/>
      <c r="L20" s="10"/>
    </row>
    <row r="21" spans="1:12" x14ac:dyDescent="0.25">
      <c r="A21" s="5"/>
      <c r="B21" s="4"/>
      <c r="C21" s="3"/>
      <c r="D21" s="3"/>
      <c r="E21" s="3"/>
      <c r="F21" s="3"/>
      <c r="G21" s="3"/>
      <c r="H21" s="3"/>
      <c r="K21" s="11"/>
      <c r="L21" s="11"/>
    </row>
    <row r="22" spans="1:12" x14ac:dyDescent="0.25">
      <c r="A22" s="5"/>
      <c r="B22" s="4"/>
      <c r="C22" s="3"/>
      <c r="D22" s="3"/>
      <c r="E22" s="3"/>
      <c r="F22" s="3"/>
      <c r="G22" s="3"/>
      <c r="H22" s="3"/>
      <c r="I22" s="10"/>
      <c r="J22" s="10"/>
      <c r="K22" s="10"/>
      <c r="L22" s="10"/>
    </row>
    <row r="23" spans="1:12" x14ac:dyDescent="0.25">
      <c r="A23" s="5"/>
      <c r="B23" s="4"/>
      <c r="C23" s="3"/>
      <c r="D23" s="3"/>
      <c r="E23" s="3"/>
      <c r="F23" s="3"/>
      <c r="G23" s="3"/>
      <c r="H23" s="3"/>
    </row>
    <row r="24" spans="1:12" x14ac:dyDescent="0.25">
      <c r="A24" s="5"/>
      <c r="B24" s="4"/>
      <c r="C24" s="3"/>
      <c r="D24" s="3"/>
      <c r="E24" s="3"/>
      <c r="F24" s="3"/>
      <c r="G24" s="3"/>
      <c r="H24" s="3"/>
    </row>
    <row r="25" spans="1:12" x14ac:dyDescent="0.25">
      <c r="A25" s="5"/>
      <c r="B25" s="12"/>
      <c r="C25" s="3"/>
      <c r="D25" s="3"/>
      <c r="E25" s="3"/>
      <c r="F25" s="3"/>
      <c r="G25" s="3"/>
      <c r="H25" s="3"/>
    </row>
    <row r="26" spans="1:12" ht="20.25" customHeight="1" x14ac:dyDescent="0.25">
      <c r="A26" s="21" t="s">
        <v>7</v>
      </c>
      <c r="B26" s="22"/>
      <c r="C26" s="9">
        <f>+C9+C18</f>
        <v>876512843.98000002</v>
      </c>
      <c r="D26" s="9">
        <f t="shared" ref="D26:H26" si="4">+D9+D18</f>
        <v>20561426.969999962</v>
      </c>
      <c r="E26" s="9">
        <f t="shared" si="4"/>
        <v>897074270.94999993</v>
      </c>
      <c r="F26" s="9">
        <f t="shared" si="4"/>
        <v>158772649.07000002</v>
      </c>
      <c r="G26" s="9">
        <f t="shared" si="4"/>
        <v>125184613.51000002</v>
      </c>
      <c r="H26" s="9">
        <f t="shared" si="4"/>
        <v>738301621.87999988</v>
      </c>
    </row>
    <row r="27" spans="1:12" ht="15.75" thickBot="1" x14ac:dyDescent="0.3">
      <c r="A27" s="13"/>
      <c r="B27" s="14"/>
      <c r="C27" s="15"/>
      <c r="D27" s="15"/>
      <c r="E27" s="15"/>
      <c r="F27" s="15"/>
      <c r="G27" s="15"/>
      <c r="H27" s="15"/>
    </row>
    <row r="29" spans="1:12" x14ac:dyDescent="0.25">
      <c r="C29" s="17"/>
      <c r="D29" s="17"/>
      <c r="E29" s="17"/>
      <c r="F29" s="17"/>
      <c r="G29" s="17"/>
      <c r="H29" s="17"/>
    </row>
  </sheetData>
  <mergeCells count="12">
    <mergeCell ref="A1:H1"/>
    <mergeCell ref="A26:B26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8:B18"/>
  </mergeCells>
  <printOptions horizontalCentered="1"/>
  <pageMargins left="0.51181102362204722" right="0.31496062992125984" top="0.39370078740157483" bottom="0.35433070866141736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PRESUPUESTOS</cp:lastModifiedBy>
  <cp:lastPrinted>2021-06-08T16:51:39Z</cp:lastPrinted>
  <dcterms:created xsi:type="dcterms:W3CDTF">2016-10-14T15:00:32Z</dcterms:created>
  <dcterms:modified xsi:type="dcterms:W3CDTF">2024-07-08T21:11:38Z</dcterms:modified>
</cp:coreProperties>
</file>