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DF-24\4 Trim-24\"/>
    </mc:Choice>
  </mc:AlternateContent>
  <bookViews>
    <workbookView xWindow="0" yWindow="0" windowWidth="15600" windowHeight="7755"/>
  </bookViews>
  <sheets>
    <sheet name="LDF-2 " sheetId="26" r:id="rId1"/>
  </sheets>
  <definedNames>
    <definedName name="_xlnm.Print_Area" localSheetId="0">'LDF-2 '!$B$1:$J$44</definedName>
  </definedNames>
  <calcPr calcId="162913"/>
</workbook>
</file>

<file path=xl/calcChain.xml><?xml version="1.0" encoding="utf-8"?>
<calcChain xmlns="http://schemas.openxmlformats.org/spreadsheetml/2006/main">
  <c r="H18" i="26" l="1"/>
  <c r="G10" i="26" l="1"/>
  <c r="D14" i="26"/>
  <c r="F10" i="26" l="1"/>
  <c r="I10" i="26" l="1"/>
  <c r="I14" i="26" l="1"/>
  <c r="I9" i="26" s="1"/>
  <c r="G14" i="26"/>
  <c r="F14" i="26"/>
  <c r="F9" i="26" s="1"/>
  <c r="F20" i="26" s="1"/>
  <c r="J10" i="26" l="1"/>
  <c r="J9" i="26" s="1"/>
  <c r="H15" i="26" l="1"/>
  <c r="H14" i="26" s="1"/>
  <c r="E14" i="26"/>
  <c r="H11" i="26"/>
  <c r="H10" i="26" s="1"/>
  <c r="E10" i="26"/>
  <c r="D10" i="26"/>
  <c r="E9" i="26" l="1"/>
  <c r="E20" i="26" s="1"/>
  <c r="H9" i="26"/>
  <c r="H20" i="26" s="1"/>
  <c r="G20" i="26"/>
  <c r="D20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<sst xmlns="http://schemas.openxmlformats.org/spreadsheetml/2006/main" count="45" uniqueCount="45">
  <si>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</si>
  <si>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</si>
  <si>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</si>
  <si>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</si>
  <si>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</si>
  <si>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</si>
  <si>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</si>
  <si>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</si>
  <si>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</si>
  <si>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</si>
  <si>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</si>
  <si>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</si>
  <si>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</si>
  <si>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</si>
  <si>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</si>
  <si>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</si>
  <si>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</si>
  <si>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</si>
  <si>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</si>
  <si>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</si>
  <si>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</si>
  <si>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</si>
  <si>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</si>
  <si>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</si>
  <si>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</si>
  <si>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</si>
  <si>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</si>
  <si>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</si>
  <si>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</si>
  <si>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</si>
  <si>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</si>
  <si>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</si>
  <si>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</si>
  <si>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</si>
  <si>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</si>
  <si>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</si>
  <si>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</si>
  <si>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</si>
  <si>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</si>
  <si>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</si>
  <si>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</si>
  <si>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</si>
  <si>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</si>
  <si>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2023                                             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</si>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</sst>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8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0" fillId="0" borderId="0" xfId="0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Millares 2 2" xfId="3"/>
    <cellStyle name="Normal" xfId="0" builtinId="0"/>
    <cellStyle name="Normal 11" xfId="2"/>
    <cellStyle name="Normal 11 2 2 3 2 2" xfId="4"/>
    <cellStyle name="Normal 11 2 2 5 3 3" xfId="6"/>
    <cellStyle name="Normal 15" xfId="5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43</xdr:row>
      <xdr:rowOff>0</xdr:rowOff>
    </xdr:from>
    <xdr:to>
      <xdr:col>3</xdr:col>
      <xdr:colOff>3286125</xdr:colOff>
      <xdr:row>44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4.710937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44" t="s">
        <v>38</v>
      </c>
      <c r="J1" s="44"/>
    </row>
    <row r="2" spans="2:11" x14ac:dyDescent="0.25">
      <c r="B2" s="45" t="s">
        <v>41</v>
      </c>
      <c r="C2" s="45"/>
      <c r="D2" s="45"/>
      <c r="E2" s="45"/>
      <c r="F2" s="45"/>
      <c r="G2" s="45"/>
      <c r="H2" s="45"/>
      <c r="I2" s="45"/>
      <c r="J2" s="45"/>
    </row>
    <row r="3" spans="2:11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1" x14ac:dyDescent="0.25">
      <c r="B4" s="46" t="s">
        <v>44</v>
      </c>
      <c r="C4" s="46"/>
      <c r="D4" s="46"/>
      <c r="E4" s="46"/>
      <c r="F4" s="46"/>
      <c r="G4" s="46"/>
      <c r="H4" s="46"/>
      <c r="I4" s="46"/>
      <c r="J4" s="46"/>
    </row>
    <row r="5" spans="2:11" ht="15.75" thickBot="1" x14ac:dyDescent="0.3">
      <c r="B5" s="47" t="s">
        <v>0</v>
      </c>
      <c r="C5" s="47"/>
      <c r="D5" s="47"/>
      <c r="E5" s="47"/>
      <c r="F5" s="47"/>
      <c r="G5" s="47"/>
      <c r="H5" s="47"/>
      <c r="I5" s="47"/>
      <c r="J5" s="47"/>
    </row>
    <row r="6" spans="2:11" ht="36" x14ac:dyDescent="0.25">
      <c r="B6" s="40" t="s">
        <v>37</v>
      </c>
      <c r="C6" s="40"/>
      <c r="D6" s="28" t="s">
        <v>2</v>
      </c>
      <c r="E6" s="40" t="s">
        <v>25</v>
      </c>
      <c r="F6" s="40" t="s">
        <v>26</v>
      </c>
      <c r="G6" s="40" t="s">
        <v>27</v>
      </c>
      <c r="H6" s="28" t="s">
        <v>28</v>
      </c>
      <c r="I6" s="40" t="s">
        <v>29</v>
      </c>
      <c r="J6" s="40" t="s">
        <v>30</v>
      </c>
    </row>
    <row r="7" spans="2:11" ht="45.75" customHeight="1" thickBot="1" x14ac:dyDescent="0.3">
      <c r="B7" s="41"/>
      <c r="C7" s="41"/>
      <c r="D7" s="29" t="s">
        <v>43</v>
      </c>
      <c r="E7" s="41"/>
      <c r="F7" s="41"/>
      <c r="G7" s="41"/>
      <c r="H7" s="29" t="s">
        <v>3</v>
      </c>
      <c r="I7" s="41"/>
      <c r="J7" s="41"/>
    </row>
    <row r="8" spans="2:11" x14ac:dyDescent="0.25">
      <c r="B8" s="43"/>
      <c r="C8" s="43"/>
      <c r="D8" s="18"/>
      <c r="E8" s="18"/>
      <c r="F8" s="18"/>
      <c r="G8" s="18"/>
      <c r="H8" s="18"/>
      <c r="I8" s="18"/>
      <c r="J8" s="18"/>
    </row>
    <row r="9" spans="2:11" x14ac:dyDescent="0.25">
      <c r="B9" s="39" t="s">
        <v>4</v>
      </c>
      <c r="C9" s="39"/>
      <c r="D9" s="1">
        <v>0</v>
      </c>
      <c r="E9" s="1">
        <f t="shared" ref="E9:I9" si="0">E10+E14</f>
        <v>0</v>
      </c>
      <c r="F9" s="1">
        <f t="shared" si="0"/>
        <v>0</v>
      </c>
      <c r="G9" s="1">
        <v>0</v>
      </c>
      <c r="H9" s="1">
        <f t="shared" si="0"/>
        <v>0</v>
      </c>
      <c r="I9" s="1">
        <f t="shared" si="0"/>
        <v>0</v>
      </c>
      <c r="J9" s="1">
        <f t="shared" ref="J9" si="1">J10+J14</f>
        <v>0</v>
      </c>
      <c r="K9" s="31"/>
    </row>
    <row r="10" spans="2:11" x14ac:dyDescent="0.25">
      <c r="B10" s="39" t="s">
        <v>5</v>
      </c>
      <c r="C10" s="39"/>
      <c r="D10" s="1">
        <f>D11+D12+D13</f>
        <v>0</v>
      </c>
      <c r="E10" s="1">
        <f t="shared" ref="E10:I10" si="2">E11+E12+E13</f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ref="J10" si="3">J11+J12+J13</f>
        <v>0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0</v>
      </c>
      <c r="G11" s="1">
        <v>0</v>
      </c>
      <c r="H11" s="1">
        <f>D11+E11-F11+G11</f>
        <v>0</v>
      </c>
      <c r="I11" s="1">
        <v>0</v>
      </c>
      <c r="J11" s="1">
        <v>0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39" t="s">
        <v>9</v>
      </c>
      <c r="C14" s="39"/>
      <c r="D14" s="1">
        <f>D15+D16+D17</f>
        <v>0</v>
      </c>
      <c r="E14" s="1">
        <f t="shared" ref="E14:I14" si="4">E15+E16+E17</f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0</v>
      </c>
      <c r="E15" s="1">
        <v>0</v>
      </c>
      <c r="F15" s="1">
        <v>0</v>
      </c>
      <c r="G15" s="1">
        <v>0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39" t="s">
        <v>13</v>
      </c>
      <c r="C18" s="39"/>
      <c r="D18" s="1">
        <v>1790280527.05</v>
      </c>
      <c r="E18" s="13">
        <v>1224302580.8499999</v>
      </c>
      <c r="F18" s="13">
        <v>1230594729.1800001</v>
      </c>
      <c r="G18" s="13">
        <v>0</v>
      </c>
      <c r="H18" s="1">
        <f>D18+E18-F18-G18</f>
        <v>1783988378.7199996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39" t="s">
        <v>14</v>
      </c>
      <c r="C20" s="39"/>
      <c r="D20" s="1">
        <f>D9+D18</f>
        <v>1790280527.05</v>
      </c>
      <c r="E20" s="1">
        <f t="shared" ref="E20:G20" si="5">E9+E18</f>
        <v>1224302580.8499999</v>
      </c>
      <c r="F20" s="1">
        <f t="shared" si="5"/>
        <v>1230594729.1800001</v>
      </c>
      <c r="G20" s="1">
        <f t="shared" si="5"/>
        <v>0</v>
      </c>
      <c r="H20" s="1">
        <f>H9+H18</f>
        <v>1783988378.7199996</v>
      </c>
      <c r="I20" s="1"/>
      <c r="J20" s="16"/>
    </row>
    <row r="21" spans="2:12" x14ac:dyDescent="0.25">
      <c r="B21" s="39"/>
      <c r="C21" s="39"/>
      <c r="D21" s="1"/>
      <c r="E21" s="1"/>
      <c r="F21" s="1"/>
      <c r="G21" s="1"/>
      <c r="H21" s="1"/>
      <c r="I21" s="1"/>
      <c r="J21" s="16"/>
    </row>
    <row r="22" spans="2:12" x14ac:dyDescent="0.25">
      <c r="B22" s="39" t="s">
        <v>39</v>
      </c>
      <c r="C22" s="39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/>
      <c r="J23" s="21"/>
      <c r="L23" s="30"/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42"/>
      <c r="C26" s="42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39" t="s">
        <v>40</v>
      </c>
      <c r="C27" s="39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37"/>
      <c r="C31" s="37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3" t="s">
        <v>36</v>
      </c>
      <c r="C35" s="33"/>
      <c r="D35" s="33" t="s">
        <v>31</v>
      </c>
      <c r="E35" s="33" t="s">
        <v>35</v>
      </c>
      <c r="F35" s="33" t="s">
        <v>32</v>
      </c>
      <c r="G35" s="33" t="s">
        <v>34</v>
      </c>
      <c r="H35" s="33" t="s">
        <v>33</v>
      </c>
      <c r="I35" s="9"/>
      <c r="J35" s="9"/>
    </row>
    <row r="36" spans="2:10" x14ac:dyDescent="0.25">
      <c r="B36" s="34"/>
      <c r="C36" s="34"/>
      <c r="D36" s="34"/>
      <c r="E36" s="34"/>
      <c r="F36" s="34"/>
      <c r="G36" s="34"/>
      <c r="H36" s="34"/>
      <c r="I36" s="9"/>
      <c r="J36" s="9"/>
    </row>
    <row r="37" spans="2:10" ht="22.5" customHeight="1" thickBot="1" x14ac:dyDescent="0.3">
      <c r="B37" s="35"/>
      <c r="C37" s="35"/>
      <c r="D37" s="35"/>
      <c r="E37" s="35"/>
      <c r="F37" s="35"/>
      <c r="G37" s="35"/>
      <c r="H37" s="35"/>
      <c r="I37" s="9"/>
      <c r="J37" s="9"/>
    </row>
    <row r="38" spans="2:10" ht="26.25" customHeight="1" x14ac:dyDescent="0.25">
      <c r="B38" s="38" t="s">
        <v>21</v>
      </c>
      <c r="C38" s="38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36" t="s">
        <v>42</v>
      </c>
      <c r="C42" s="36"/>
      <c r="D42" s="36"/>
      <c r="E42" s="36"/>
      <c r="F42" s="36"/>
      <c r="G42" s="36"/>
      <c r="H42" s="36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H44" s="32"/>
    </row>
  </sheetData>
  <protectedRanges>
    <protectedRange sqref="D43" name="Rango1_1_3"/>
    <protectedRange sqref="C42:E42" name="Rango1_1"/>
  </protectedRanges>
  <mergeCells count="30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LDF-2 </vt:lpstr>
      <vt:lpstr>'LDF-2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CONTA-TOÑO</cp:lastModifiedBy>
  <cp:lastPrinted>2024-07-25T15:38:03Z</cp:lastPrinted>
  <dcterms:created xsi:type="dcterms:W3CDTF">2016-10-14T15:00:32Z</dcterms:created>
  <dcterms:modified xsi:type="dcterms:W3CDTF">2025-02-10T21:11:20Z</dcterms:modified>
</cp:coreProperties>
</file>