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orma\Desktop\2DO. TRIM\2do. Trim Disciplina Financiera\"/>
    </mc:Choice>
  </mc:AlternateContent>
  <xr:revisionPtr revIDLastSave="0" documentId="13_ncr:1_{9CE4C3C1-2148-415E-9627-63F6F1AD09F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Formato 6b )" sheetId="3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0" i="31" l="1"/>
  <c r="H20" i="31" l="1"/>
  <c r="E19" i="31"/>
  <c r="H19" i="31" s="1"/>
  <c r="G18" i="31"/>
  <c r="F18" i="31"/>
  <c r="D18" i="31"/>
  <c r="C18" i="31"/>
  <c r="E15" i="31"/>
  <c r="H15" i="31" s="1"/>
  <c r="E14" i="31"/>
  <c r="H14" i="31" s="1"/>
  <c r="E13" i="31"/>
  <c r="H13" i="31" s="1"/>
  <c r="E12" i="31"/>
  <c r="H12" i="31" s="1"/>
  <c r="E11" i="31"/>
  <c r="H11" i="31" s="1"/>
  <c r="E10" i="31"/>
  <c r="H10" i="31" s="1"/>
  <c r="G9" i="31"/>
  <c r="G26" i="31" s="1"/>
  <c r="C9" i="31"/>
  <c r="F9" i="31"/>
  <c r="D9" i="31"/>
  <c r="D26" i="31" l="1"/>
  <c r="E18" i="31"/>
  <c r="F26" i="31"/>
  <c r="H18" i="31"/>
  <c r="H9" i="31"/>
  <c r="C26" i="31"/>
  <c r="E9" i="31"/>
  <c r="E26" i="31" s="1"/>
  <c r="H26" i="31" l="1"/>
</calcChain>
</file>

<file path=xl/sharedStrings.xml><?xml version="1.0" encoding="utf-8"?>
<sst xmlns="http://schemas.openxmlformats.org/spreadsheetml/2006/main" count="25" uniqueCount="23">
  <si>
    <t>(PESOS)</t>
  </si>
  <si>
    <t>Devengado</t>
  </si>
  <si>
    <t>Pagado</t>
  </si>
  <si>
    <t>Ampliaciones/ (Reducciones)</t>
  </si>
  <si>
    <t>Modificado</t>
  </si>
  <si>
    <t>Estado Analítico del Ejercicio del Presupuesto de Egresos Detallado - LDF</t>
  </si>
  <si>
    <t>Egresos</t>
  </si>
  <si>
    <t>III. Total de Egresos (III = I + II)</t>
  </si>
  <si>
    <t>Clasificación Administrativa</t>
  </si>
  <si>
    <t>Aprobado                                                                             (d)</t>
  </si>
  <si>
    <t>I. Gasto No Etiquetado                                                                                                   (I=A+B+C+D+E+F+G+H)</t>
  </si>
  <si>
    <t>II. Gasto Etiquetado                                                                                                                      (II=A+B+C+D+E+F+G+H)</t>
  </si>
  <si>
    <t>COMISION DE AGUA POTABLE Y ALCANTARILLADO DEL MUNICIPIO DE ACAPULCO</t>
  </si>
  <si>
    <t>Subejercicio                                               (e)</t>
  </si>
  <si>
    <t>DIRECCIÓN GENERAL</t>
  </si>
  <si>
    <t>DIRECCIÓN COMERCIAL</t>
  </si>
  <si>
    <t>DIRECCIÒN OPERATIVA</t>
  </si>
  <si>
    <t>DIRECCIÓN TÉCNICA</t>
  </si>
  <si>
    <t>DIRECCIÓN DE GESTIÓN CIUDADANA</t>
  </si>
  <si>
    <t>DIRECCIÓN DE  FINANZAS</t>
  </si>
  <si>
    <t xml:space="preserve">Concepto  (c)                                                                                       </t>
  </si>
  <si>
    <t>Formato 6 b) Estado Analítico del Ejercicio del Presupuesto de Egresos Detallado - LDF 
                        (Clasificación Administrativa)</t>
  </si>
  <si>
    <t>Del 01 de Enero al 30 de Junio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</si>
</sst>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]* #,##0.00_-;\-[$€]* #,##0.00_-;_-[$€]* &quot;-&quot;??_-;_-@_-"/>
    <numFmt numFmtId="165" formatCode="_-* #,##0.00\ _€_-;\-* #,##0.00\ _€_-;_-* &quot;-&quot;??\ _€_-;_-@_-"/>
  </numFmts>
  <fonts count="16" x14ac:knownFonts="1">
    <font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sz val="6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3"/>
      <color theme="10"/>
      <name val="Arial"/>
      <family val="2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</font>
    <font>
      <sz val="9"/>
      <name val="Arial"/>
      <family val="2"/>
    </font>
    <font>
      <sz val="11"/>
      <color rgb="FF000000"/>
      <name val="Calibri"/>
      <family val="2"/>
      <charset val="204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Arial"/>
      <family val="2"/>
    </font>
    <font>
      <b/>
      <sz val="9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indexed="64"/>
      </bottom>
      <diagonal/>
    </border>
    <border>
      <left/>
      <right style="medium">
        <color indexed="64"/>
      </right>
      <top style="hair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auto="1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 style="medium">
        <color indexed="64"/>
      </top>
      <bottom/>
      <diagonal/>
    </border>
  </borders>
  <cellStyleXfs count="43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43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8" fillId="0" borderId="0"/>
    <xf numFmtId="0" fontId="9" fillId="0" borderId="0"/>
    <xf numFmtId="0" fontId="4" fillId="0" borderId="0"/>
    <xf numFmtId="0" fontId="4" fillId="0" borderId="0">
      <alignment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4" fillId="0" borderId="0" applyFont="0" applyFill="0" applyBorder="0" applyAlignment="0" applyProtection="0"/>
  </cellStyleXfs>
  <cellXfs count="42">
    <xf numFmtId="0" fontId="0" fillId="0" borderId="0" xfId="0"/>
    <xf numFmtId="0" fontId="2" fillId="0" borderId="8" xfId="0" applyFont="1" applyBorder="1" applyAlignment="1">
      <alignment horizontal="center" vertical="center" wrapText="1"/>
    </xf>
    <xf numFmtId="0" fontId="0" fillId="0" borderId="10" xfId="0" applyBorder="1"/>
    <xf numFmtId="0" fontId="2" fillId="0" borderId="11" xfId="0" applyFont="1" applyBorder="1" applyAlignment="1">
      <alignment horizontal="justify" vertical="center" wrapText="1"/>
    </xf>
    <xf numFmtId="0" fontId="0" fillId="0" borderId="12" xfId="0" applyBorder="1"/>
    <xf numFmtId="0" fontId="2" fillId="0" borderId="14" xfId="0" applyFont="1" applyBorder="1" applyAlignment="1">
      <alignment horizontal="justify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left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0" fillId="0" borderId="0" xfId="0" applyFill="1"/>
    <xf numFmtId="43" fontId="2" fillId="0" borderId="8" xfId="1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left" vertical="center" wrapText="1"/>
    </xf>
    <xf numFmtId="0" fontId="0" fillId="0" borderId="10" xfId="0" applyFill="1" applyBorder="1"/>
    <xf numFmtId="43" fontId="0" fillId="0" borderId="0" xfId="0" applyNumberFormat="1" applyFill="1"/>
    <xf numFmtId="43" fontId="2" fillId="0" borderId="8" xfId="1" quotePrefix="1" applyFont="1" applyFill="1" applyBorder="1" applyAlignment="1">
      <alignment horizontal="right" vertical="center" wrapText="1"/>
    </xf>
    <xf numFmtId="43" fontId="10" fillId="0" borderId="0" xfId="1" applyFont="1" applyFill="1"/>
    <xf numFmtId="43" fontId="11" fillId="0" borderId="0" xfId="1" applyFont="1" applyFill="1"/>
    <xf numFmtId="44" fontId="0" fillId="0" borderId="0" xfId="0" applyNumberFormat="1"/>
    <xf numFmtId="43" fontId="12" fillId="0" borderId="18" xfId="0" applyNumberFormat="1" applyFont="1" applyFill="1" applyBorder="1" applyAlignment="1">
      <alignment horizontal="center" vertical="center" wrapText="1"/>
    </xf>
    <xf numFmtId="43" fontId="12" fillId="0" borderId="8" xfId="1" applyFont="1" applyFill="1" applyBorder="1" applyAlignment="1">
      <alignment horizontal="center" vertical="center" wrapText="1"/>
    </xf>
    <xf numFmtId="44" fontId="13" fillId="0" borderId="8" xfId="2" applyFont="1" applyBorder="1" applyAlignment="1">
      <alignment horizontal="center" vertical="center" wrapText="1"/>
    </xf>
    <xf numFmtId="0" fontId="15" fillId="0" borderId="16" xfId="0" applyFont="1" applyBorder="1" applyAlignment="1">
      <alignment horizontal="left" wrapText="1"/>
    </xf>
    <xf numFmtId="0" fontId="15" fillId="0" borderId="17" xfId="0" applyFont="1" applyBorder="1" applyAlignment="1">
      <alignment horizontal="left"/>
    </xf>
    <xf numFmtId="0" fontId="15" fillId="0" borderId="15" xfId="0" applyFont="1" applyBorder="1" applyAlignment="1">
      <alignment horizontal="left"/>
    </xf>
    <xf numFmtId="0" fontId="13" fillId="0" borderId="10" xfId="0" applyFont="1" applyBorder="1" applyAlignment="1">
      <alignment horizontal="left" vertical="center" wrapText="1"/>
    </xf>
    <xf numFmtId="0" fontId="13" fillId="0" borderId="11" xfId="0" applyFont="1" applyBorder="1" applyAlignment="1">
      <alignment horizontal="left" vertical="center" wrapText="1"/>
    </xf>
    <xf numFmtId="0" fontId="14" fillId="2" borderId="1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/>
    </xf>
    <xf numFmtId="0" fontId="14" fillId="2" borderId="20" xfId="0" applyFont="1" applyFill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 wrapText="1"/>
    </xf>
    <xf numFmtId="0" fontId="14" fillId="2" borderId="0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center" vertical="center"/>
    </xf>
    <xf numFmtId="0" fontId="14" fillId="2" borderId="19" xfId="0" applyFont="1" applyFill="1" applyBorder="1" applyAlignment="1">
      <alignment horizontal="center" vertical="center"/>
    </xf>
    <xf numFmtId="0" fontId="14" fillId="2" borderId="5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2" fillId="0" borderId="18" xfId="0" applyFont="1" applyFill="1" applyBorder="1" applyAlignment="1">
      <alignment horizontal="left" vertical="center" wrapText="1"/>
    </xf>
    <xf numFmtId="0" fontId="12" fillId="0" borderId="8" xfId="0" applyFont="1" applyFill="1" applyBorder="1" applyAlignment="1">
      <alignment horizontal="left" vertical="center" wrapText="1"/>
    </xf>
  </cellXfs>
  <cellStyles count="43">
    <cellStyle name="Euro" xfId="3" xr:uid="{00000000-0005-0000-0000-000000000000}"/>
    <cellStyle name="Hipervínculo 2" xfId="4" xr:uid="{00000000-0005-0000-0000-000001000000}"/>
    <cellStyle name="Millares" xfId="1" builtinId="3"/>
    <cellStyle name="Millares 2" xfId="5" xr:uid="{00000000-0005-0000-0000-000003000000}"/>
    <cellStyle name="Millares 2 2" xfId="6" xr:uid="{00000000-0005-0000-0000-000004000000}"/>
    <cellStyle name="Millares 2 2 2" xfId="7" xr:uid="{00000000-0005-0000-0000-000005000000}"/>
    <cellStyle name="Millares 2 3" xfId="8" xr:uid="{00000000-0005-0000-0000-000006000000}"/>
    <cellStyle name="Millares 3" xfId="9" xr:uid="{00000000-0005-0000-0000-000007000000}"/>
    <cellStyle name="Millares 4" xfId="10" xr:uid="{00000000-0005-0000-0000-000008000000}"/>
    <cellStyle name="Millares 5" xfId="11" xr:uid="{00000000-0005-0000-0000-000009000000}"/>
    <cellStyle name="Moneda" xfId="2" builtinId="4"/>
    <cellStyle name="Moneda 2" xfId="12" xr:uid="{00000000-0005-0000-0000-00000B000000}"/>
    <cellStyle name="Moneda 2 2" xfId="13" xr:uid="{00000000-0005-0000-0000-00000C000000}"/>
    <cellStyle name="Normal" xfId="0" builtinId="0"/>
    <cellStyle name="Normal 10" xfId="14" xr:uid="{00000000-0005-0000-0000-00000E000000}"/>
    <cellStyle name="Normal 15" xfId="15" xr:uid="{00000000-0005-0000-0000-00000F000000}"/>
    <cellStyle name="Normal 2" xfId="16" xr:uid="{00000000-0005-0000-0000-000010000000}"/>
    <cellStyle name="Normal 2 13" xfId="17" xr:uid="{00000000-0005-0000-0000-000011000000}"/>
    <cellStyle name="Normal 2 2" xfId="18" xr:uid="{00000000-0005-0000-0000-000012000000}"/>
    <cellStyle name="Normal 2 3" xfId="19" xr:uid="{00000000-0005-0000-0000-000013000000}"/>
    <cellStyle name="Normal 3" xfId="20" xr:uid="{00000000-0005-0000-0000-000014000000}"/>
    <cellStyle name="Normal 3 2" xfId="21" xr:uid="{00000000-0005-0000-0000-000015000000}"/>
    <cellStyle name="Normal 4" xfId="22" xr:uid="{00000000-0005-0000-0000-000016000000}"/>
    <cellStyle name="Normal 5" xfId="23" xr:uid="{00000000-0005-0000-0000-000017000000}"/>
    <cellStyle name="Normal 6" xfId="24" xr:uid="{00000000-0005-0000-0000-000018000000}"/>
    <cellStyle name="Normal 6 2" xfId="25" xr:uid="{00000000-0005-0000-0000-000019000000}"/>
    <cellStyle name="Normal 6 3" xfId="26" xr:uid="{00000000-0005-0000-0000-00001A000000}"/>
    <cellStyle name="Normal 6 3 2 2" xfId="27" xr:uid="{00000000-0005-0000-0000-00001B000000}"/>
    <cellStyle name="Normal 6 4" xfId="28" xr:uid="{00000000-0005-0000-0000-00001C000000}"/>
    <cellStyle name="Normal 6 4 2" xfId="29" xr:uid="{00000000-0005-0000-0000-00001D000000}"/>
    <cellStyle name="Normal 6 6" xfId="30" xr:uid="{00000000-0005-0000-0000-00001E000000}"/>
    <cellStyle name="Normal 6 6 2" xfId="31" xr:uid="{00000000-0005-0000-0000-00001F000000}"/>
    <cellStyle name="Normal 7" xfId="32" xr:uid="{00000000-0005-0000-0000-000020000000}"/>
    <cellStyle name="Normal 7 2" xfId="33" xr:uid="{00000000-0005-0000-0000-000021000000}"/>
    <cellStyle name="Normal 7 2 2" xfId="34" xr:uid="{00000000-0005-0000-0000-000022000000}"/>
    <cellStyle name="Normal 7 3" xfId="35" xr:uid="{00000000-0005-0000-0000-000023000000}"/>
    <cellStyle name="Normal 7 3 2" xfId="36" xr:uid="{00000000-0005-0000-0000-000024000000}"/>
    <cellStyle name="Normal 7 4" xfId="37" xr:uid="{00000000-0005-0000-0000-000025000000}"/>
    <cellStyle name="Normal 8" xfId="38" xr:uid="{00000000-0005-0000-0000-000026000000}"/>
    <cellStyle name="Normal 9" xfId="39" xr:uid="{00000000-0005-0000-0000-000027000000}"/>
    <cellStyle name="Normal 9 2" xfId="40" xr:uid="{00000000-0005-0000-0000-000028000000}"/>
    <cellStyle name="Normal 9 3" xfId="41" xr:uid="{00000000-0005-0000-0000-000029000000}"/>
    <cellStyle name="Porcentual 2" xfId="42" xr:uid="{00000000-0005-0000-0000-00002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168520</xdr:colOff>
      <xdr:row>30</xdr:row>
      <xdr:rowOff>27401</xdr:rowOff>
    </xdr:from>
    <xdr:to>
      <xdr:col>2</xdr:col>
      <xdr:colOff>533434</xdr:colOff>
      <xdr:row>36</xdr:row>
      <xdr:rowOff>75025</xdr:rowOff>
    </xdr:to>
    <xdr:sp macro="" textlink="">
      <xdr:nvSpPr>
        <xdr:cNvPr id="2" name="Text Box 9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SpPr txBox="1">
          <a:spLocks noChangeArrowheads="1"/>
        </xdr:cNvSpPr>
      </xdr:nvSpPr>
      <xdr:spPr bwMode="auto">
        <a:xfrm>
          <a:off x="285751" y="6284593"/>
          <a:ext cx="1940202" cy="11906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Elaborado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C.P. Norma Guatemala Mayo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Jefa  de Control Presupuestal y Anàlisis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</xdr:col>
      <xdr:colOff>123634</xdr:colOff>
      <xdr:row>38</xdr:row>
      <xdr:rowOff>29884</xdr:rowOff>
    </xdr:from>
    <xdr:to>
      <xdr:col>7</xdr:col>
      <xdr:colOff>228344</xdr:colOff>
      <xdr:row>44</xdr:row>
      <xdr:rowOff>77508</xdr:rowOff>
    </xdr:to>
    <xdr:sp macro="" textlink="">
      <xdr:nvSpPr>
        <xdr:cNvPr id="3" name="Text Box 9">
          <a:extLst>
            <a:ext uri="{FF2B5EF4-FFF2-40B4-BE49-F238E27FC236}">
              <a16:creationId xmlns:a16="http://schemas.microsoft.com/office/drawing/2014/main" id="{00000000-0008-0000-0900-000009000000}"/>
            </a:ext>
          </a:extLst>
        </xdr:cNvPr>
        <xdr:cNvSpPr txBox="1">
          <a:spLocks noChangeArrowheads="1"/>
        </xdr:cNvSpPr>
      </xdr:nvSpPr>
      <xdr:spPr bwMode="auto">
        <a:xfrm>
          <a:off x="4505134" y="7811076"/>
          <a:ext cx="1863172" cy="11906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Vo. Bo.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C.P. Adalí Cruz López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Contralor  General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</xdr:col>
      <xdr:colOff>74198</xdr:colOff>
      <xdr:row>29</xdr:row>
      <xdr:rowOff>43962</xdr:rowOff>
    </xdr:from>
    <xdr:to>
      <xdr:col>7</xdr:col>
      <xdr:colOff>226044</xdr:colOff>
      <xdr:row>35</xdr:row>
      <xdr:rowOff>91587</xdr:rowOff>
    </xdr:to>
    <xdr:sp macro="" textlink="">
      <xdr:nvSpPr>
        <xdr:cNvPr id="4" name="Text Box 8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 bwMode="auto">
        <a:xfrm>
          <a:off x="4455698" y="6110654"/>
          <a:ext cx="1910308" cy="1190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Revisado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</a:t>
          </a: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L.C. Ma. Del Rosario Marchán Radilla</a:t>
          </a:r>
          <a:endParaRPr kumimoji="0" lang="es-MX" sz="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Encargada de la Dirección de Finanzas</a:t>
          </a:r>
        </a:p>
      </xdr:txBody>
    </xdr:sp>
    <xdr:clientData/>
  </xdr:twoCellAnchor>
  <xdr:twoCellAnchor>
    <xdr:from>
      <xdr:col>1</xdr:col>
      <xdr:colOff>36635</xdr:colOff>
      <xdr:row>38</xdr:row>
      <xdr:rowOff>43010</xdr:rowOff>
    </xdr:from>
    <xdr:to>
      <xdr:col>2</xdr:col>
      <xdr:colOff>679843</xdr:colOff>
      <xdr:row>44</xdr:row>
      <xdr:rowOff>90634</xdr:rowOff>
    </xdr:to>
    <xdr:sp macro="" textlink="">
      <xdr:nvSpPr>
        <xdr:cNvPr id="5" name="Text Box 9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 bwMode="auto">
        <a:xfrm>
          <a:off x="153866" y="7824202"/>
          <a:ext cx="2218496" cy="11906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Aprobado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ING. Roberto Villalobos Alcalde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Director General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1"/>
  <sheetViews>
    <sheetView tabSelected="1" zoomScale="130" zoomScaleNormal="130" workbookViewId="0">
      <selection activeCell="J9" sqref="J9"/>
    </sheetView>
  </sheetViews>
  <sheetFormatPr baseColWidth="10" defaultRowHeight="15" x14ac:dyDescent="0.25"/>
  <cols>
    <col min="1" max="1" width="1.7109375" customWidth="1"/>
    <col min="2" max="2" width="23.5703125" customWidth="1"/>
    <col min="3" max="4" width="15.28515625" bestFit="1" customWidth="1"/>
    <col min="5" max="7" width="15.140625" bestFit="1" customWidth="1"/>
    <col min="8" max="8" width="15.28515625" customWidth="1"/>
    <col min="9" max="9" width="3.7109375" customWidth="1"/>
    <col min="10" max="10" width="11.7109375" bestFit="1" customWidth="1"/>
  </cols>
  <sheetData>
    <row r="1" spans="1:10" ht="34.5" customHeight="1" thickBot="1" x14ac:dyDescent="0.3">
      <c r="A1" s="22" t="s">
        <v>21</v>
      </c>
      <c r="B1" s="23"/>
      <c r="C1" s="23"/>
      <c r="D1" s="23"/>
      <c r="E1" s="23"/>
      <c r="F1" s="23"/>
      <c r="G1" s="23"/>
      <c r="H1" s="24"/>
    </row>
    <row r="2" spans="1:10" ht="15" customHeight="1" x14ac:dyDescent="0.25">
      <c r="A2" s="27" t="s">
        <v>12</v>
      </c>
      <c r="B2" s="28"/>
      <c r="C2" s="28"/>
      <c r="D2" s="28"/>
      <c r="E2" s="28"/>
      <c r="F2" s="28"/>
      <c r="G2" s="28"/>
      <c r="H2" s="29"/>
    </row>
    <row r="3" spans="1:10" x14ac:dyDescent="0.25">
      <c r="A3" s="30" t="s">
        <v>5</v>
      </c>
      <c r="B3" s="31"/>
      <c r="C3" s="31"/>
      <c r="D3" s="31"/>
      <c r="E3" s="31"/>
      <c r="F3" s="31"/>
      <c r="G3" s="31"/>
      <c r="H3" s="32"/>
    </row>
    <row r="4" spans="1:10" x14ac:dyDescent="0.25">
      <c r="A4" s="30" t="s">
        <v>8</v>
      </c>
      <c r="B4" s="31"/>
      <c r="C4" s="31"/>
      <c r="D4" s="31"/>
      <c r="E4" s="31"/>
      <c r="F4" s="31"/>
      <c r="G4" s="31"/>
      <c r="H4" s="32"/>
    </row>
    <row r="5" spans="1:10" ht="15" customHeight="1" x14ac:dyDescent="0.25">
      <c r="A5" s="33" t="s">
        <v>22</v>
      </c>
      <c r="B5" s="34"/>
      <c r="C5" s="34"/>
      <c r="D5" s="34"/>
      <c r="E5" s="34"/>
      <c r="F5" s="34"/>
      <c r="G5" s="34"/>
      <c r="H5" s="35"/>
    </row>
    <row r="6" spans="1:10" ht="15.75" thickBot="1" x14ac:dyDescent="0.3">
      <c r="A6" s="36" t="s">
        <v>0</v>
      </c>
      <c r="B6" s="37"/>
      <c r="C6" s="37"/>
      <c r="D6" s="37"/>
      <c r="E6" s="37"/>
      <c r="F6" s="37"/>
      <c r="G6" s="37"/>
      <c r="H6" s="38"/>
    </row>
    <row r="7" spans="1:10" ht="15.75" thickBot="1" x14ac:dyDescent="0.3">
      <c r="A7" s="39" t="s">
        <v>20</v>
      </c>
      <c r="B7" s="39"/>
      <c r="C7" s="39" t="s">
        <v>6</v>
      </c>
      <c r="D7" s="39"/>
      <c r="E7" s="39"/>
      <c r="F7" s="39"/>
      <c r="G7" s="39"/>
      <c r="H7" s="39" t="s">
        <v>13</v>
      </c>
    </row>
    <row r="8" spans="1:10" ht="17.25" thickBot="1" x14ac:dyDescent="0.3">
      <c r="A8" s="39"/>
      <c r="B8" s="39"/>
      <c r="C8" s="8" t="s">
        <v>9</v>
      </c>
      <c r="D8" s="8" t="s">
        <v>3</v>
      </c>
      <c r="E8" s="8" t="s">
        <v>4</v>
      </c>
      <c r="F8" s="8" t="s">
        <v>1</v>
      </c>
      <c r="G8" s="8" t="s">
        <v>2</v>
      </c>
      <c r="H8" s="39"/>
    </row>
    <row r="9" spans="1:10" s="9" customFormat="1" ht="25.5" customHeight="1" x14ac:dyDescent="0.25">
      <c r="A9" s="40" t="s">
        <v>10</v>
      </c>
      <c r="B9" s="40"/>
      <c r="C9" s="19">
        <f>SUM(C10:C15)</f>
        <v>927494366.99000013</v>
      </c>
      <c r="D9" s="19">
        <f t="shared" ref="D9:H9" si="0">SUM(D10:D15)</f>
        <v>-106531575.90999988</v>
      </c>
      <c r="E9" s="19">
        <f t="shared" si="0"/>
        <v>820962791.08000028</v>
      </c>
      <c r="F9" s="19">
        <f t="shared" si="0"/>
        <v>372445511.63000041</v>
      </c>
      <c r="G9" s="19">
        <f t="shared" si="0"/>
        <v>208266863.86000001</v>
      </c>
      <c r="H9" s="19">
        <f t="shared" si="0"/>
        <v>448517279.44999981</v>
      </c>
      <c r="J9" s="17"/>
    </row>
    <row r="10" spans="1:10" s="9" customFormat="1" x14ac:dyDescent="0.25">
      <c r="A10" s="13"/>
      <c r="B10" s="12" t="s">
        <v>14</v>
      </c>
      <c r="C10" s="10">
        <v>73361561.500000015</v>
      </c>
      <c r="D10" s="10">
        <v>-8577500.4399999678</v>
      </c>
      <c r="E10" s="10">
        <f>+C10+D10</f>
        <v>64784061.060000047</v>
      </c>
      <c r="F10" s="10">
        <v>30390499.019999977</v>
      </c>
      <c r="G10" s="10">
        <v>24386020.949999992</v>
      </c>
      <c r="H10" s="10">
        <f>+E10-F10</f>
        <v>34393562.040000066</v>
      </c>
      <c r="J10" s="17"/>
    </row>
    <row r="11" spans="1:10" s="9" customFormat="1" x14ac:dyDescent="0.25">
      <c r="A11" s="13"/>
      <c r="B11" s="12" t="s">
        <v>19</v>
      </c>
      <c r="C11" s="10">
        <v>201916048.96000016</v>
      </c>
      <c r="D11" s="10">
        <v>-66532787.060000241</v>
      </c>
      <c r="E11" s="10">
        <f t="shared" ref="E11:E15" si="1">+C11+D11</f>
        <v>135383261.89999992</v>
      </c>
      <c r="F11" s="10">
        <v>48373244.520000011</v>
      </c>
      <c r="G11" s="10">
        <v>40547992.190000035</v>
      </c>
      <c r="H11" s="10">
        <f t="shared" ref="H11:H15" si="2">+E11-F11</f>
        <v>87010017.379999906</v>
      </c>
      <c r="J11" s="17"/>
    </row>
    <row r="12" spans="1:10" s="9" customFormat="1" x14ac:dyDescent="0.25">
      <c r="A12" s="13"/>
      <c r="B12" s="12" t="s">
        <v>15</v>
      </c>
      <c r="C12" s="10">
        <v>86487005.579999983</v>
      </c>
      <c r="D12" s="10">
        <v>-1536788.0799999945</v>
      </c>
      <c r="E12" s="10">
        <f t="shared" si="1"/>
        <v>84950217.499999985</v>
      </c>
      <c r="F12" s="10">
        <v>41735769.440000013</v>
      </c>
      <c r="G12" s="10">
        <v>32922501.120000016</v>
      </c>
      <c r="H12" s="10">
        <f t="shared" si="2"/>
        <v>43214448.059999973</v>
      </c>
      <c r="J12" s="17"/>
    </row>
    <row r="13" spans="1:10" s="9" customFormat="1" x14ac:dyDescent="0.25">
      <c r="A13" s="13"/>
      <c r="B13" s="12" t="s">
        <v>16</v>
      </c>
      <c r="C13" s="10">
        <v>523642716.79999995</v>
      </c>
      <c r="D13" s="10">
        <v>-27706461.199999683</v>
      </c>
      <c r="E13" s="10">
        <f>+C13+D13</f>
        <v>495936255.60000026</v>
      </c>
      <c r="F13" s="10">
        <v>233170292.53000042</v>
      </c>
      <c r="G13" s="10">
        <v>98784852.839999944</v>
      </c>
      <c r="H13" s="10">
        <f>+E13-F13</f>
        <v>262765963.06999984</v>
      </c>
      <c r="J13" s="17"/>
    </row>
    <row r="14" spans="1:10" s="9" customFormat="1" x14ac:dyDescent="0.25">
      <c r="A14" s="13"/>
      <c r="B14" s="12" t="s">
        <v>17</v>
      </c>
      <c r="C14" s="10">
        <v>28149222.780000005</v>
      </c>
      <c r="D14" s="10">
        <v>-2316210.7199999914</v>
      </c>
      <c r="E14" s="10">
        <f t="shared" si="1"/>
        <v>25833012.060000014</v>
      </c>
      <c r="F14" s="10">
        <v>11673344.169999998</v>
      </c>
      <c r="G14" s="10">
        <v>6106198.3300000019</v>
      </c>
      <c r="H14" s="10">
        <f t="shared" si="2"/>
        <v>14159667.890000015</v>
      </c>
      <c r="J14" s="17"/>
    </row>
    <row r="15" spans="1:10" s="9" customFormat="1" x14ac:dyDescent="0.25">
      <c r="A15" s="13"/>
      <c r="B15" s="12" t="s">
        <v>18</v>
      </c>
      <c r="C15" s="10">
        <v>13937811.370000003</v>
      </c>
      <c r="D15" s="10">
        <v>138171.59000000171</v>
      </c>
      <c r="E15" s="10">
        <f t="shared" si="1"/>
        <v>14075982.960000005</v>
      </c>
      <c r="F15" s="10">
        <v>7102361.9500000002</v>
      </c>
      <c r="G15" s="10">
        <v>5519298.4299999988</v>
      </c>
      <c r="H15" s="10">
        <f t="shared" si="2"/>
        <v>6973621.0100000044</v>
      </c>
    </row>
    <row r="16" spans="1:10" s="9" customFormat="1" x14ac:dyDescent="0.25">
      <c r="A16" s="13"/>
      <c r="B16" s="12"/>
      <c r="C16" s="11"/>
      <c r="D16" s="11"/>
      <c r="E16" s="11"/>
      <c r="F16" s="11"/>
      <c r="G16" s="11"/>
      <c r="H16" s="11"/>
    </row>
    <row r="17" spans="1:8" s="9" customFormat="1" x14ac:dyDescent="0.25">
      <c r="A17" s="13"/>
      <c r="B17" s="12"/>
      <c r="C17" s="11"/>
      <c r="D17" s="11"/>
      <c r="E17" s="11"/>
      <c r="F17" s="11"/>
      <c r="G17" s="11"/>
      <c r="H17" s="11"/>
    </row>
    <row r="18" spans="1:8" s="9" customFormat="1" ht="26.25" customHeight="1" x14ac:dyDescent="0.25">
      <c r="A18" s="41" t="s">
        <v>11</v>
      </c>
      <c r="B18" s="41"/>
      <c r="C18" s="20">
        <f>SUM(C19:C20)</f>
        <v>10000000</v>
      </c>
      <c r="D18" s="20">
        <f t="shared" ref="D18:H18" si="3">SUM(D19:D20)</f>
        <v>-4300085.7899999991</v>
      </c>
      <c r="E18" s="20">
        <f t="shared" si="3"/>
        <v>5699914.2100000009</v>
      </c>
      <c r="F18" s="20">
        <f t="shared" si="3"/>
        <v>1699914.21</v>
      </c>
      <c r="G18" s="20">
        <f t="shared" si="3"/>
        <v>0</v>
      </c>
      <c r="H18" s="20">
        <f t="shared" si="3"/>
        <v>4000000.0000000009</v>
      </c>
    </row>
    <row r="19" spans="1:8" s="9" customFormat="1" x14ac:dyDescent="0.25">
      <c r="A19" s="13"/>
      <c r="B19" s="12" t="s">
        <v>16</v>
      </c>
      <c r="C19" s="10">
        <v>6000000</v>
      </c>
      <c r="D19" s="10">
        <v>-1900085.7899999991</v>
      </c>
      <c r="E19" s="10">
        <f t="shared" ref="E19:E20" si="4">+C19+D19</f>
        <v>4099914.2100000009</v>
      </c>
      <c r="F19" s="10">
        <v>1699914.21</v>
      </c>
      <c r="G19" s="15">
        <v>0</v>
      </c>
      <c r="H19" s="10">
        <f t="shared" ref="H19:H20" si="5">+E19-F19</f>
        <v>2400000.0000000009</v>
      </c>
    </row>
    <row r="20" spans="1:8" s="9" customFormat="1" x14ac:dyDescent="0.25">
      <c r="A20" s="13"/>
      <c r="B20" s="12" t="s">
        <v>17</v>
      </c>
      <c r="C20" s="10">
        <v>4000000</v>
      </c>
      <c r="D20" s="10">
        <v>-2400000</v>
      </c>
      <c r="E20" s="10">
        <f>+C20+D20</f>
        <v>1600000</v>
      </c>
      <c r="F20" s="15">
        <v>0</v>
      </c>
      <c r="G20" s="15">
        <v>0</v>
      </c>
      <c r="H20" s="10">
        <f t="shared" si="5"/>
        <v>1600000</v>
      </c>
    </row>
    <row r="21" spans="1:8" s="9" customFormat="1" x14ac:dyDescent="0.25">
      <c r="A21" s="13"/>
      <c r="B21" s="12"/>
      <c r="C21" s="11"/>
      <c r="D21" s="11"/>
      <c r="E21" s="11"/>
      <c r="F21" s="11"/>
      <c r="G21" s="11"/>
      <c r="H21" s="11"/>
    </row>
    <row r="22" spans="1:8" s="9" customFormat="1" x14ac:dyDescent="0.25">
      <c r="A22" s="13"/>
      <c r="B22" s="12"/>
      <c r="C22" s="11"/>
      <c r="D22" s="11"/>
      <c r="E22" s="11"/>
      <c r="F22" s="11"/>
      <c r="G22" s="11"/>
      <c r="H22" s="11"/>
    </row>
    <row r="23" spans="1:8" x14ac:dyDescent="0.25">
      <c r="A23" s="2"/>
      <c r="B23" s="7"/>
      <c r="C23" s="1"/>
      <c r="D23" s="1"/>
      <c r="E23" s="1"/>
      <c r="F23" s="1"/>
      <c r="G23" s="1"/>
      <c r="H23" s="1"/>
    </row>
    <row r="24" spans="1:8" x14ac:dyDescent="0.25">
      <c r="A24" s="2"/>
      <c r="B24" s="7"/>
      <c r="C24" s="1"/>
      <c r="D24" s="1"/>
      <c r="E24" s="1"/>
      <c r="F24" s="1"/>
      <c r="G24" s="1"/>
      <c r="H24" s="1"/>
    </row>
    <row r="25" spans="1:8" x14ac:dyDescent="0.25">
      <c r="A25" s="2"/>
      <c r="B25" s="3"/>
      <c r="C25" s="1"/>
      <c r="D25" s="1"/>
      <c r="E25" s="1"/>
      <c r="F25" s="1"/>
      <c r="G25" s="1"/>
      <c r="H25" s="1"/>
    </row>
    <row r="26" spans="1:8" ht="20.25" customHeight="1" x14ac:dyDescent="0.25">
      <c r="A26" s="25" t="s">
        <v>7</v>
      </c>
      <c r="B26" s="26"/>
      <c r="C26" s="21">
        <f t="shared" ref="C26:H26" si="6">+C9+C18</f>
        <v>937494366.99000013</v>
      </c>
      <c r="D26" s="21">
        <f t="shared" si="6"/>
        <v>-110831661.69999987</v>
      </c>
      <c r="E26" s="21">
        <f t="shared" si="6"/>
        <v>826662705.29000032</v>
      </c>
      <c r="F26" s="21">
        <f t="shared" si="6"/>
        <v>374145425.84000039</v>
      </c>
      <c r="G26" s="21">
        <f t="shared" si="6"/>
        <v>208266863.86000001</v>
      </c>
      <c r="H26" s="21">
        <f t="shared" si="6"/>
        <v>452517279.44999981</v>
      </c>
    </row>
    <row r="27" spans="1:8" ht="15.75" thickBot="1" x14ac:dyDescent="0.3">
      <c r="A27" s="4"/>
      <c r="B27" s="5"/>
      <c r="C27" s="6"/>
      <c r="D27" s="6"/>
      <c r="E27" s="6"/>
      <c r="F27" s="6"/>
      <c r="G27" s="6"/>
      <c r="H27" s="6"/>
    </row>
    <row r="28" spans="1:8" s="9" customFormat="1" x14ac:dyDescent="0.25">
      <c r="C28" s="16"/>
      <c r="D28" s="16"/>
      <c r="E28" s="16"/>
      <c r="F28" s="16"/>
      <c r="G28" s="16"/>
      <c r="H28" s="16"/>
    </row>
    <row r="29" spans="1:8" s="9" customFormat="1" x14ac:dyDescent="0.25">
      <c r="C29" s="14"/>
      <c r="D29" s="14"/>
      <c r="E29" s="14"/>
      <c r="F29" s="14"/>
      <c r="G29" s="14"/>
      <c r="H29" s="14"/>
    </row>
    <row r="30" spans="1:8" s="9" customFormat="1" x14ac:dyDescent="0.25">
      <c r="C30" s="14"/>
      <c r="D30" s="14"/>
      <c r="E30" s="14"/>
      <c r="F30" s="14"/>
      <c r="G30" s="14"/>
      <c r="H30" s="14"/>
    </row>
    <row r="31" spans="1:8" x14ac:dyDescent="0.25">
      <c r="C31" s="18"/>
      <c r="D31" s="18"/>
      <c r="E31" s="18"/>
      <c r="F31" s="18"/>
      <c r="G31" s="18"/>
      <c r="H31" s="18"/>
    </row>
  </sheetData>
  <mergeCells count="12">
    <mergeCell ref="A1:H1"/>
    <mergeCell ref="A26:B26"/>
    <mergeCell ref="A2:H2"/>
    <mergeCell ref="A3:H3"/>
    <mergeCell ref="A4:H4"/>
    <mergeCell ref="A5:H5"/>
    <mergeCell ref="A6:H6"/>
    <mergeCell ref="A7:B8"/>
    <mergeCell ref="C7:G7"/>
    <mergeCell ref="H7:H8"/>
    <mergeCell ref="A9:B9"/>
    <mergeCell ref="A18:B18"/>
  </mergeCells>
  <printOptions horizontalCentered="1"/>
  <pageMargins left="0.51181102362204722" right="0.51181102362204722" top="0.39370078740157483" bottom="0.35433070866141736" header="0.31496062992125984" footer="0.31496062992125984"/>
  <pageSetup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6b )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 Guerrero</dc:creator>
  <cp:lastModifiedBy>Norma</cp:lastModifiedBy>
  <cp:lastPrinted>2021-08-26T20:37:37Z</cp:lastPrinted>
  <dcterms:created xsi:type="dcterms:W3CDTF">2016-10-14T15:00:32Z</dcterms:created>
  <dcterms:modified xsi:type="dcterms:W3CDTF">2021-08-26T21:12:40Z</dcterms:modified>
</cp:coreProperties>
</file>