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0" yWindow="0" windowWidth="24000" windowHeight="9735"/>
  </bookViews>
  <sheets>
    <sheet name="LDF-8 OK" sheetId="1" r:id="rId1"/>
  </sheets>
  <definedNames>
    <definedName name="_xlnm.Print_Titles" localSheetId="0">'LDF-8 OK'!$1:$8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22" i="1"/>
  <c r="I22" i="1"/>
  <c r="I20" i="1"/>
  <c r="I29" i="1"/>
  <c r="F41" i="1"/>
  <c r="I41" i="1"/>
  <c r="F44" i="1"/>
  <c r="I44" i="1"/>
  <c r="I40" i="1"/>
  <c r="I9" i="1"/>
  <c r="I47" i="1"/>
  <c r="F59" i="1"/>
  <c r="I59" i="1"/>
  <c r="I57" i="1"/>
  <c r="I66" i="1"/>
  <c r="I77" i="1"/>
  <c r="I46" i="1"/>
  <c r="I83" i="1"/>
  <c r="H10" i="1"/>
  <c r="H20" i="1"/>
  <c r="H29" i="1"/>
  <c r="H40" i="1"/>
  <c r="H9" i="1"/>
  <c r="H47" i="1"/>
  <c r="H57" i="1"/>
  <c r="H66" i="1"/>
  <c r="H77" i="1"/>
  <c r="H46" i="1"/>
  <c r="H83" i="1"/>
  <c r="G10" i="1"/>
  <c r="G20" i="1"/>
  <c r="G29" i="1"/>
  <c r="G40" i="1"/>
  <c r="G9" i="1"/>
  <c r="G47" i="1"/>
  <c r="G57" i="1"/>
  <c r="G66" i="1"/>
  <c r="G77" i="1"/>
  <c r="G46" i="1"/>
  <c r="G83" i="1"/>
  <c r="F10" i="1"/>
  <c r="F20" i="1"/>
  <c r="F29" i="1"/>
  <c r="F40" i="1"/>
  <c r="F9" i="1"/>
  <c r="F47" i="1"/>
  <c r="F57" i="1"/>
  <c r="F66" i="1"/>
  <c r="F77" i="1"/>
  <c r="F46" i="1"/>
  <c r="F83" i="1"/>
  <c r="E10" i="1"/>
  <c r="E20" i="1"/>
  <c r="E29" i="1"/>
  <c r="E40" i="1"/>
  <c r="E9" i="1"/>
  <c r="E47" i="1"/>
  <c r="E57" i="1"/>
  <c r="E66" i="1"/>
  <c r="E77" i="1"/>
  <c r="E46" i="1"/>
  <c r="E83" i="1"/>
  <c r="D10" i="1"/>
  <c r="D20" i="1"/>
  <c r="D29" i="1"/>
  <c r="D40" i="1"/>
  <c r="D9" i="1"/>
  <c r="D47" i="1"/>
  <c r="D57" i="1"/>
  <c r="D66" i="1"/>
  <c r="D77" i="1"/>
  <c r="D46" i="1"/>
  <c r="D83" i="1"/>
</calcChain>
</file>

<file path=xl/sharedStrings.xml><?xml version="1.0" encoding="utf-8"?>
<sst xmlns="http://schemas.openxmlformats.org/spreadsheetml/2006/main" count="82" uniqueCount="52">
  <si>
    <t>Formato 6 c) Estado Analítico del Ejercicio del Presupuesto de Egresos Detallado -LDF 
                       (Claisificación Funcional)</t>
  </si>
  <si>
    <t>NOMBRE DEL ENTE: COMISION DE AGUA POTABLE Y ALCANTARILLADO DEL MUNICIPIO DE ACAPULCO</t>
  </si>
  <si>
    <t>Estado Analítico del Ejercicio del Presupuesto de Egresos Detallado - LDF</t>
  </si>
  <si>
    <t>Clasificación Funcional (Finalidad y Función)</t>
  </si>
  <si>
    <t>Del 1 de Enero Al 31 de Marzo de 2020 (b)</t>
  </si>
  <si>
    <t>(PESOS)</t>
  </si>
  <si>
    <t>Concepto                                                                                               (c)</t>
  </si>
  <si>
    <t>Egresos</t>
  </si>
  <si>
    <t>Subejercicio                                        (e)</t>
  </si>
  <si>
    <t>Aprobado                                                                                         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</si>
  <si>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</si>
  <si>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</si>
  <si>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</si>
  <si>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</si>
  <si>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</si>
  <si>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</si>
  <si>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</si>
  <si>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</si>
  <si>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</si>
  <si>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</si>
  <si>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</si>
  <si>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.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</si>
  <si>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</si>
  <si>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</si>
  <si>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</si>
  <si>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</si>
  <si>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</si>
  <si>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</si>
  <si>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</si>
  <si>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</si>
  <si>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</si>
  <si>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</si>
  <si>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</si>
  <si>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                                                                                     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</si>
  <si>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</si>
  <si>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</si>
  <si>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</si>
  <si>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</si>
  <si>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</si>
  <si>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</si>
  <si>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</si>
  <si>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</si>
  <si>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</si>
  <si>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                                         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</si>
  <si>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</si>
  <si>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</si>
  <si>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</si>
  <si>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</si>
  <si>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</si>
  <si>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C. Desarrollo Económico                                                                       (C=c1+c2+c3+c4+c5+c6+c7+c8+c9)</t>
  </si>
  <si>
    <t>D. Otras No Clasificadas en Funciones Anteriores                                      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</si>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</sst>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3" fillId="2" borderId="8" xfId="0" applyFont="1" applyFill="1" applyBorder="1" applyAlignment="1">
      <alignment horizontal="center" vertical="center" wrapText="1"/>
    </xf>
    <xf numFmtId="44" fontId="4" fillId="3" borderId="12" xfId="1" applyFont="1" applyFill="1" applyBorder="1" applyAlignment="1">
      <alignment horizontal="center" vertical="center" wrapText="1"/>
    </xf>
    <xf numFmtId="0" fontId="0" fillId="0" borderId="13" xfId="0" applyBorder="1"/>
    <xf numFmtId="44" fontId="5" fillId="0" borderId="12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4" fontId="5" fillId="0" borderId="12" xfId="1" quotePrefix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4" fillId="0" borderId="12" xfId="1" applyFont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44" fontId="4" fillId="3" borderId="12" xfId="1" applyFont="1" applyFill="1" applyBorder="1" applyAlignment="1">
      <alignment horizontal="center" vertical="center"/>
    </xf>
    <xf numFmtId="0" fontId="0" fillId="0" borderId="16" xfId="0" applyBorder="1"/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4" fontId="6" fillId="0" borderId="19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4" fontId="6" fillId="0" borderId="0" xfId="1" applyFont="1" applyBorder="1" applyAlignment="1">
      <alignment horizontal="center" vertical="center"/>
    </xf>
    <xf numFmtId="44" fontId="0" fillId="0" borderId="0" xfId="0" applyNumberFormat="1"/>
    <xf numFmtId="0" fontId="3" fillId="3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88" zoomScale="130" zoomScaleNormal="130" workbookViewId="0">
      <selection activeCell="F100" sqref="F100"/>
    </sheetView>
  </sheetViews>
  <sheetFormatPr baseColWidth="10" defaultRowHeight="15" x14ac:dyDescent="0.25"/>
  <cols>
    <col min="1" max="2" width="1.7109375" customWidth="1"/>
    <col min="3" max="3" width="29.85546875" customWidth="1"/>
    <col min="4" max="4" width="14" bestFit="1" customWidth="1"/>
    <col min="5" max="5" width="12.140625" customWidth="1"/>
    <col min="6" max="8" width="14.140625" bestFit="1" customWidth="1"/>
    <col min="9" max="9" width="12.28515625" bestFit="1" customWidth="1"/>
  </cols>
  <sheetData>
    <row r="1" spans="1:10" ht="22.5" customHeight="1" thickBot="1" x14ac:dyDescent="0.3">
      <c r="C1" s="35" t="s">
        <v>0</v>
      </c>
      <c r="D1" s="36"/>
      <c r="E1" s="36"/>
      <c r="F1" s="36"/>
      <c r="G1" s="36"/>
      <c r="H1" s="36"/>
      <c r="I1" s="37"/>
      <c r="J1" s="1"/>
    </row>
    <row r="2" spans="1:10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0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</row>
    <row r="4" spans="1:10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</row>
    <row r="5" spans="1:10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</row>
    <row r="6" spans="1:10" ht="15.75" thickBot="1" x14ac:dyDescent="0.3">
      <c r="A6" s="39" t="s">
        <v>5</v>
      </c>
      <c r="B6" s="39"/>
      <c r="C6" s="39"/>
      <c r="D6" s="39"/>
      <c r="E6" s="39"/>
      <c r="F6" s="39"/>
      <c r="G6" s="39"/>
      <c r="H6" s="39"/>
      <c r="I6" s="39"/>
    </row>
    <row r="7" spans="1:10" ht="15.75" thickBot="1" x14ac:dyDescent="0.3">
      <c r="A7" s="27" t="s">
        <v>6</v>
      </c>
      <c r="B7" s="28"/>
      <c r="C7" s="29"/>
      <c r="D7" s="33" t="s">
        <v>7</v>
      </c>
      <c r="E7" s="33"/>
      <c r="F7" s="33"/>
      <c r="G7" s="33"/>
      <c r="H7" s="33"/>
      <c r="I7" s="33" t="s">
        <v>8</v>
      </c>
    </row>
    <row r="8" spans="1:10" ht="21" customHeight="1" thickBot="1" x14ac:dyDescent="0.3">
      <c r="A8" s="30"/>
      <c r="B8" s="31"/>
      <c r="C8" s="32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33"/>
    </row>
    <row r="9" spans="1:10" ht="14.45" customHeight="1" x14ac:dyDescent="0.25">
      <c r="A9" s="34" t="s">
        <v>14</v>
      </c>
      <c r="B9" s="34"/>
      <c r="C9" s="34"/>
      <c r="D9" s="3">
        <f>+D10+D20+D29+D40</f>
        <v>978590360.23000002</v>
      </c>
      <c r="E9" s="3">
        <f>+E10+E20+E29+E40</f>
        <v>-23452318.199999988</v>
      </c>
      <c r="F9" s="3">
        <f t="shared" ref="F9:I9" si="0">+F10+F20+F29+F40</f>
        <v>955138042.03000009</v>
      </c>
      <c r="G9" s="3">
        <f t="shared" si="0"/>
        <v>264869678.72000009</v>
      </c>
      <c r="H9" s="3">
        <f>+H10+H20+H29+H40</f>
        <v>172355217.51999998</v>
      </c>
      <c r="I9" s="3">
        <f t="shared" si="0"/>
        <v>690268363.31000006</v>
      </c>
    </row>
    <row r="10" spans="1:10" x14ac:dyDescent="0.25">
      <c r="A10" s="4"/>
      <c r="B10" s="25" t="s">
        <v>15</v>
      </c>
      <c r="C10" s="26"/>
      <c r="D10" s="5">
        <f>SUM(D11:D18)</f>
        <v>0</v>
      </c>
      <c r="E10" s="5">
        <f t="shared" ref="E10:I10" si="1">SUM(E11:E18)</f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</row>
    <row r="11" spans="1:10" x14ac:dyDescent="0.25">
      <c r="A11" s="4"/>
      <c r="B11" s="6"/>
      <c r="C11" s="7" t="s">
        <v>16</v>
      </c>
      <c r="D11" s="5"/>
      <c r="E11" s="5"/>
      <c r="F11" s="5"/>
      <c r="G11" s="5"/>
      <c r="H11" s="5"/>
      <c r="I11" s="5"/>
    </row>
    <row r="12" spans="1:10" x14ac:dyDescent="0.25">
      <c r="A12" s="4"/>
      <c r="B12" s="6"/>
      <c r="C12" s="7" t="s">
        <v>17</v>
      </c>
      <c r="D12" s="5"/>
      <c r="E12" s="5"/>
      <c r="F12" s="5"/>
      <c r="G12" s="5"/>
      <c r="H12" s="5"/>
      <c r="I12" s="5"/>
    </row>
    <row r="13" spans="1:10" x14ac:dyDescent="0.25">
      <c r="A13" s="4"/>
      <c r="B13" s="6"/>
      <c r="C13" s="7" t="s">
        <v>18</v>
      </c>
      <c r="D13" s="5"/>
      <c r="E13" s="5"/>
      <c r="F13" s="5"/>
      <c r="G13" s="5"/>
      <c r="H13" s="5"/>
      <c r="I13" s="5"/>
    </row>
    <row r="14" spans="1:10" x14ac:dyDescent="0.25">
      <c r="A14" s="4"/>
      <c r="B14" s="6"/>
      <c r="C14" s="7" t="s">
        <v>19</v>
      </c>
      <c r="D14" s="5"/>
      <c r="E14" s="5"/>
      <c r="F14" s="5"/>
      <c r="G14" s="5"/>
      <c r="H14" s="5"/>
      <c r="I14" s="5"/>
    </row>
    <row r="15" spans="1:10" x14ac:dyDescent="0.25">
      <c r="A15" s="4"/>
      <c r="B15" s="6"/>
      <c r="C15" s="7" t="s">
        <v>20</v>
      </c>
      <c r="D15" s="5"/>
      <c r="E15" s="5"/>
      <c r="F15" s="5" t="s">
        <v>21</v>
      </c>
      <c r="G15" s="5"/>
      <c r="H15" s="5"/>
      <c r="I15" s="5"/>
    </row>
    <row r="16" spans="1:10" x14ac:dyDescent="0.25">
      <c r="A16" s="4"/>
      <c r="B16" s="6"/>
      <c r="C16" s="7" t="s">
        <v>22</v>
      </c>
      <c r="D16" s="5"/>
      <c r="E16" s="5"/>
      <c r="F16" s="5"/>
      <c r="G16" s="5"/>
      <c r="H16" s="5"/>
      <c r="I16" s="5"/>
    </row>
    <row r="17" spans="1:9" x14ac:dyDescent="0.25">
      <c r="A17" s="4"/>
      <c r="B17" s="6"/>
      <c r="C17" s="7" t="s">
        <v>23</v>
      </c>
      <c r="D17" s="5"/>
      <c r="E17" s="5"/>
      <c r="F17" s="8"/>
      <c r="G17" s="5"/>
      <c r="H17" s="5"/>
      <c r="I17" s="5"/>
    </row>
    <row r="18" spans="1:9" x14ac:dyDescent="0.25">
      <c r="A18" s="4"/>
      <c r="B18" s="6"/>
      <c r="C18" s="7" t="s">
        <v>24</v>
      </c>
      <c r="D18" s="5"/>
      <c r="E18" s="5"/>
      <c r="F18" s="5"/>
      <c r="G18" s="5"/>
      <c r="H18" s="5"/>
      <c r="I18" s="5"/>
    </row>
    <row r="19" spans="1:9" x14ac:dyDescent="0.25">
      <c r="A19" s="4"/>
      <c r="B19" s="6"/>
      <c r="C19" s="7"/>
      <c r="D19" s="5"/>
      <c r="E19" s="5"/>
      <c r="F19" s="5"/>
      <c r="G19" s="5"/>
      <c r="H19" s="5"/>
      <c r="I19" s="5"/>
    </row>
    <row r="20" spans="1:9" x14ac:dyDescent="0.25">
      <c r="A20" s="4"/>
      <c r="B20" s="9" t="s">
        <v>25</v>
      </c>
      <c r="C20" s="10"/>
      <c r="D20" s="11">
        <f>SUM(D21:D27)</f>
        <v>912168059.92000008</v>
      </c>
      <c r="E20" s="11">
        <f t="shared" ref="E20:I20" si="2">SUM(E21:E27)</f>
        <v>-52040767.729999989</v>
      </c>
      <c r="F20" s="11">
        <f t="shared" si="2"/>
        <v>860127292.19000006</v>
      </c>
      <c r="G20" s="11">
        <f t="shared" si="2"/>
        <v>190760687.47000009</v>
      </c>
      <c r="H20" s="11">
        <f>SUM(H21:H27)</f>
        <v>98246226.269999981</v>
      </c>
      <c r="I20" s="11">
        <f t="shared" si="2"/>
        <v>669366604.72000003</v>
      </c>
    </row>
    <row r="21" spans="1:9" x14ac:dyDescent="0.25">
      <c r="A21" s="4"/>
      <c r="B21" s="6"/>
      <c r="C21" s="7" t="s">
        <v>26</v>
      </c>
      <c r="D21" s="5"/>
      <c r="E21" s="5"/>
      <c r="F21" s="5"/>
      <c r="G21" s="5"/>
      <c r="H21" s="5"/>
      <c r="I21" s="5"/>
    </row>
    <row r="22" spans="1:9" x14ac:dyDescent="0.25">
      <c r="A22" s="4"/>
      <c r="B22" s="6"/>
      <c r="C22" s="7" t="s">
        <v>27</v>
      </c>
      <c r="D22" s="12">
        <v>912168059.92000008</v>
      </c>
      <c r="E22" s="12">
        <v>-52040767.729999989</v>
      </c>
      <c r="F22" s="12">
        <f>+D22+E22</f>
        <v>860127292.19000006</v>
      </c>
      <c r="G22" s="12">
        <v>190760687.47000009</v>
      </c>
      <c r="H22" s="12">
        <v>98246226.269999981</v>
      </c>
      <c r="I22" s="12">
        <f>+F22-G22</f>
        <v>669366604.72000003</v>
      </c>
    </row>
    <row r="23" spans="1:9" x14ac:dyDescent="0.25">
      <c r="A23" s="4"/>
      <c r="B23" s="6"/>
      <c r="C23" s="7" t="s">
        <v>28</v>
      </c>
      <c r="D23" s="12"/>
      <c r="E23" s="12"/>
      <c r="F23" s="12"/>
      <c r="G23" s="12"/>
      <c r="H23" s="12"/>
      <c r="I23" s="5"/>
    </row>
    <row r="24" spans="1:9" x14ac:dyDescent="0.25">
      <c r="A24" s="4"/>
      <c r="B24" s="6"/>
      <c r="C24" s="7" t="s">
        <v>29</v>
      </c>
      <c r="D24" s="5"/>
      <c r="E24" s="5"/>
      <c r="F24" s="5"/>
      <c r="G24" s="5"/>
      <c r="H24" s="5"/>
      <c r="I24" s="5"/>
    </row>
    <row r="25" spans="1:9" x14ac:dyDescent="0.25">
      <c r="A25" s="4"/>
      <c r="B25" s="6"/>
      <c r="C25" s="7" t="s">
        <v>30</v>
      </c>
      <c r="D25" s="5"/>
      <c r="E25" s="5"/>
      <c r="F25" s="5"/>
      <c r="G25" s="5"/>
      <c r="H25" s="5"/>
      <c r="I25" s="5"/>
    </row>
    <row r="26" spans="1:9" x14ac:dyDescent="0.25">
      <c r="A26" s="4"/>
      <c r="B26" s="6"/>
      <c r="C26" s="7" t="s">
        <v>31</v>
      </c>
      <c r="D26" s="5"/>
      <c r="E26" s="5"/>
      <c r="F26" s="5"/>
      <c r="G26" s="5"/>
      <c r="H26" s="5"/>
      <c r="I26" s="5"/>
    </row>
    <row r="27" spans="1:9" x14ac:dyDescent="0.25">
      <c r="A27" s="4"/>
      <c r="B27" s="6"/>
      <c r="C27" s="7" t="s">
        <v>32</v>
      </c>
      <c r="D27" s="5"/>
      <c r="E27" s="5"/>
      <c r="F27" s="5"/>
      <c r="G27" s="5"/>
      <c r="H27" s="5"/>
      <c r="I27" s="5"/>
    </row>
    <row r="28" spans="1:9" x14ac:dyDescent="0.25">
      <c r="A28" s="4"/>
      <c r="B28" s="6"/>
      <c r="C28" s="7"/>
      <c r="D28" s="5"/>
      <c r="E28" s="5"/>
      <c r="F28" s="5"/>
      <c r="G28" s="5"/>
      <c r="H28" s="5"/>
      <c r="I28" s="5"/>
    </row>
    <row r="29" spans="1:9" ht="19.5" customHeight="1" x14ac:dyDescent="0.25">
      <c r="A29" s="4"/>
      <c r="B29" s="23" t="s">
        <v>33</v>
      </c>
      <c r="C29" s="24"/>
      <c r="D29" s="5">
        <f>SUM(D30:D38)</f>
        <v>0</v>
      </c>
      <c r="E29" s="5">
        <f t="shared" ref="E29:H29" si="3">SUM(E30:E38)</f>
        <v>0</v>
      </c>
      <c r="F29" s="5">
        <f t="shared" si="3"/>
        <v>0</v>
      </c>
      <c r="G29" s="5">
        <f t="shared" si="3"/>
        <v>0</v>
      </c>
      <c r="H29" s="5">
        <f t="shared" si="3"/>
        <v>0</v>
      </c>
      <c r="I29" s="5">
        <f>SUM(I30:I38)</f>
        <v>0</v>
      </c>
    </row>
    <row r="30" spans="1:9" ht="15" customHeight="1" x14ac:dyDescent="0.25">
      <c r="A30" s="4"/>
      <c r="B30" s="6"/>
      <c r="C30" s="13" t="s">
        <v>34</v>
      </c>
      <c r="D30" s="5"/>
      <c r="E30" s="5"/>
      <c r="F30" s="5"/>
      <c r="G30" s="5"/>
      <c r="H30" s="5"/>
      <c r="I30" s="5"/>
    </row>
    <row r="31" spans="1:9" x14ac:dyDescent="0.25">
      <c r="A31" s="4"/>
      <c r="B31" s="6"/>
      <c r="C31" s="7" t="s">
        <v>35</v>
      </c>
      <c r="D31" s="5"/>
      <c r="E31" s="5"/>
      <c r="F31" s="5"/>
      <c r="G31" s="5"/>
      <c r="H31" s="5"/>
      <c r="I31" s="5"/>
    </row>
    <row r="32" spans="1:9" x14ac:dyDescent="0.25">
      <c r="A32" s="4"/>
      <c r="B32" s="6"/>
      <c r="C32" s="7" t="s">
        <v>36</v>
      </c>
      <c r="D32" s="5"/>
      <c r="E32" s="5"/>
      <c r="F32" s="5"/>
      <c r="G32" s="5"/>
      <c r="H32" s="5"/>
      <c r="I32" s="5"/>
    </row>
    <row r="33" spans="1:9" x14ac:dyDescent="0.25">
      <c r="A33" s="4"/>
      <c r="B33" s="6"/>
      <c r="C33" s="7" t="s">
        <v>37</v>
      </c>
      <c r="D33" s="5"/>
      <c r="E33" s="5"/>
      <c r="F33" s="5"/>
      <c r="G33" s="5"/>
      <c r="H33" s="5"/>
      <c r="I33" s="5"/>
    </row>
    <row r="34" spans="1:9" x14ac:dyDescent="0.25">
      <c r="A34" s="4"/>
      <c r="B34" s="6"/>
      <c r="C34" s="7" t="s">
        <v>38</v>
      </c>
      <c r="D34" s="5"/>
      <c r="E34" s="5"/>
      <c r="F34" s="5"/>
      <c r="G34" s="5"/>
      <c r="H34" s="5"/>
      <c r="I34" s="5"/>
    </row>
    <row r="35" spans="1:9" x14ac:dyDescent="0.25">
      <c r="A35" s="4"/>
      <c r="B35" s="6"/>
      <c r="C35" s="7" t="s">
        <v>39</v>
      </c>
      <c r="D35" s="5"/>
      <c r="E35" s="5"/>
      <c r="F35" s="5"/>
      <c r="G35" s="5"/>
      <c r="H35" s="5"/>
      <c r="I35" s="5"/>
    </row>
    <row r="36" spans="1:9" x14ac:dyDescent="0.25">
      <c r="A36" s="4"/>
      <c r="B36" s="6"/>
      <c r="C36" s="7" t="s">
        <v>40</v>
      </c>
      <c r="D36" s="5"/>
      <c r="E36" s="5"/>
      <c r="F36" s="5"/>
      <c r="G36" s="5"/>
      <c r="H36" s="5"/>
      <c r="I36" s="5"/>
    </row>
    <row r="37" spans="1:9" x14ac:dyDescent="0.25">
      <c r="A37" s="4"/>
      <c r="B37" s="6"/>
      <c r="C37" s="7" t="s">
        <v>41</v>
      </c>
      <c r="D37" s="5"/>
      <c r="E37" s="5"/>
      <c r="F37" s="5"/>
      <c r="G37" s="5"/>
      <c r="H37" s="5"/>
      <c r="I37" s="5"/>
    </row>
    <row r="38" spans="1:9" x14ac:dyDescent="0.25">
      <c r="A38" s="4"/>
      <c r="B38" s="6"/>
      <c r="C38" s="7" t="s">
        <v>42</v>
      </c>
      <c r="D38" s="5"/>
      <c r="E38" s="5"/>
      <c r="F38" s="5"/>
      <c r="G38" s="5"/>
      <c r="H38" s="5"/>
      <c r="I38" s="5"/>
    </row>
    <row r="39" spans="1:9" x14ac:dyDescent="0.25">
      <c r="A39" s="4"/>
      <c r="B39" s="6"/>
      <c r="C39" s="7"/>
      <c r="D39" s="5"/>
      <c r="E39" s="5"/>
      <c r="F39" s="5"/>
      <c r="G39" s="5"/>
      <c r="H39" s="5"/>
      <c r="I39" s="5"/>
    </row>
    <row r="40" spans="1:9" ht="21" customHeight="1" x14ac:dyDescent="0.25">
      <c r="A40" s="4"/>
      <c r="B40" s="23" t="s">
        <v>43</v>
      </c>
      <c r="C40" s="24"/>
      <c r="D40" s="11">
        <f>SUM(D41:D44)</f>
        <v>66422300.310000002</v>
      </c>
      <c r="E40" s="11">
        <f t="shared" ref="E40:H40" si="4">SUM(E41:E44)</f>
        <v>28588449.530000001</v>
      </c>
      <c r="F40" s="11">
        <f t="shared" si="4"/>
        <v>95010749.840000004</v>
      </c>
      <c r="G40" s="11">
        <f t="shared" si="4"/>
        <v>74108991.25</v>
      </c>
      <c r="H40" s="11">
        <f t="shared" si="4"/>
        <v>74108991.25</v>
      </c>
      <c r="I40" s="11">
        <f>SUM(I41:I44)</f>
        <v>20901758.59</v>
      </c>
    </row>
    <row r="41" spans="1:9" ht="18.75" customHeight="1" x14ac:dyDescent="0.25">
      <c r="A41" s="4"/>
      <c r="B41" s="6"/>
      <c r="C41" s="13" t="s">
        <v>44</v>
      </c>
      <c r="D41" s="12">
        <v>31471637.699999999</v>
      </c>
      <c r="E41" s="12">
        <v>-3302707.99</v>
      </c>
      <c r="F41" s="12">
        <f>+D41+E41</f>
        <v>28168929.710000001</v>
      </c>
      <c r="G41" s="12">
        <v>7267171.1200000001</v>
      </c>
      <c r="H41" s="12">
        <v>7267171.1200000001</v>
      </c>
      <c r="I41" s="12">
        <f>+F41-G41</f>
        <v>20901758.59</v>
      </c>
    </row>
    <row r="42" spans="1:9" ht="18.75" customHeight="1" x14ac:dyDescent="0.25">
      <c r="A42" s="4"/>
      <c r="B42" s="6"/>
      <c r="C42" s="13" t="s">
        <v>45</v>
      </c>
      <c r="D42" s="12"/>
      <c r="E42" s="12"/>
      <c r="F42" s="12"/>
      <c r="G42" s="12"/>
      <c r="H42" s="12"/>
      <c r="I42" s="5"/>
    </row>
    <row r="43" spans="1:9" x14ac:dyDescent="0.25">
      <c r="A43" s="4"/>
      <c r="B43" s="6"/>
      <c r="C43" s="7" t="s">
        <v>46</v>
      </c>
      <c r="D43" s="12"/>
      <c r="E43" s="12"/>
      <c r="F43" s="12"/>
      <c r="G43" s="12"/>
      <c r="H43" s="12"/>
      <c r="I43" s="5"/>
    </row>
    <row r="44" spans="1:9" x14ac:dyDescent="0.25">
      <c r="A44" s="4"/>
      <c r="B44" s="6"/>
      <c r="C44" s="7" t="s">
        <v>47</v>
      </c>
      <c r="D44" s="12">
        <v>34950662.609999999</v>
      </c>
      <c r="E44" s="12">
        <v>31891157.52</v>
      </c>
      <c r="F44" s="12">
        <f>+D44+E44</f>
        <v>66841820.129999995</v>
      </c>
      <c r="G44" s="12">
        <v>66841820.129999995</v>
      </c>
      <c r="H44" s="12">
        <v>66841820.129999995</v>
      </c>
      <c r="I44" s="12">
        <f>+F44-G44</f>
        <v>0</v>
      </c>
    </row>
    <row r="45" spans="1:9" x14ac:dyDescent="0.25">
      <c r="A45" s="4"/>
      <c r="B45" s="6"/>
      <c r="C45" s="7"/>
      <c r="D45" s="5"/>
      <c r="E45" s="5"/>
      <c r="F45" s="5"/>
      <c r="G45" s="5"/>
      <c r="H45" s="5"/>
      <c r="I45" s="5"/>
    </row>
    <row r="46" spans="1:9" x14ac:dyDescent="0.25">
      <c r="A46" s="22" t="s">
        <v>48</v>
      </c>
      <c r="B46" s="22"/>
      <c r="C46" s="22"/>
      <c r="D46" s="14">
        <f>+D47+D57+D66+D77</f>
        <v>20000000</v>
      </c>
      <c r="E46" s="14">
        <f t="shared" ref="E46:I46" si="5">+E47+E57+E66+E77</f>
        <v>0</v>
      </c>
      <c r="F46" s="14">
        <f t="shared" si="5"/>
        <v>20000000</v>
      </c>
      <c r="G46" s="14">
        <f t="shared" si="5"/>
        <v>0</v>
      </c>
      <c r="H46" s="14">
        <f t="shared" si="5"/>
        <v>0</v>
      </c>
      <c r="I46" s="14">
        <f t="shared" si="5"/>
        <v>20000000</v>
      </c>
    </row>
    <row r="47" spans="1:9" x14ac:dyDescent="0.25">
      <c r="A47" s="4"/>
      <c r="B47" s="25" t="s">
        <v>15</v>
      </c>
      <c r="C47" s="26"/>
      <c r="D47" s="5">
        <f>SUM(D48:D55)</f>
        <v>0</v>
      </c>
      <c r="E47" s="5">
        <f t="shared" ref="E47:I47" si="6">SUM(E48:E55)</f>
        <v>0</v>
      </c>
      <c r="F47" s="5">
        <f t="shared" si="6"/>
        <v>0</v>
      </c>
      <c r="G47" s="5">
        <f t="shared" si="6"/>
        <v>0</v>
      </c>
      <c r="H47" s="5">
        <f t="shared" si="6"/>
        <v>0</v>
      </c>
      <c r="I47" s="5">
        <f t="shared" si="6"/>
        <v>0</v>
      </c>
    </row>
    <row r="48" spans="1:9" x14ac:dyDescent="0.25">
      <c r="A48" s="4"/>
      <c r="B48" s="6"/>
      <c r="C48" s="7" t="s">
        <v>16</v>
      </c>
      <c r="D48" s="5"/>
      <c r="E48" s="5"/>
      <c r="F48" s="5"/>
      <c r="G48" s="5"/>
      <c r="H48" s="5"/>
      <c r="I48" s="5"/>
    </row>
    <row r="49" spans="1:9" x14ac:dyDescent="0.25">
      <c r="A49" s="4"/>
      <c r="B49" s="6"/>
      <c r="C49" s="7" t="s">
        <v>17</v>
      </c>
      <c r="D49" s="5"/>
      <c r="E49" s="5"/>
      <c r="F49" s="5"/>
      <c r="G49" s="5"/>
      <c r="H49" s="5"/>
      <c r="I49" s="5"/>
    </row>
    <row r="50" spans="1:9" x14ac:dyDescent="0.25">
      <c r="A50" s="4"/>
      <c r="B50" s="6"/>
      <c r="C50" s="7" t="s">
        <v>18</v>
      </c>
      <c r="D50" s="5"/>
      <c r="E50" s="5"/>
      <c r="F50" s="5"/>
      <c r="G50" s="5"/>
      <c r="H50" s="5"/>
      <c r="I50" s="5"/>
    </row>
    <row r="51" spans="1:9" x14ac:dyDescent="0.25">
      <c r="A51" s="4"/>
      <c r="B51" s="6"/>
      <c r="C51" s="7" t="s">
        <v>19</v>
      </c>
      <c r="D51" s="5"/>
      <c r="E51" s="5"/>
      <c r="F51" s="5"/>
      <c r="G51" s="5"/>
      <c r="H51" s="5"/>
      <c r="I51" s="5"/>
    </row>
    <row r="52" spans="1:9" x14ac:dyDescent="0.25">
      <c r="A52" s="4"/>
      <c r="B52" s="6"/>
      <c r="C52" s="7" t="s">
        <v>20</v>
      </c>
      <c r="D52" s="5"/>
      <c r="E52" s="5"/>
      <c r="F52" s="5"/>
      <c r="G52" s="5"/>
      <c r="H52" s="5"/>
      <c r="I52" s="5"/>
    </row>
    <row r="53" spans="1:9" x14ac:dyDescent="0.25">
      <c r="A53" s="4"/>
      <c r="B53" s="6"/>
      <c r="C53" s="7" t="s">
        <v>22</v>
      </c>
      <c r="D53" s="5"/>
      <c r="E53" s="5"/>
      <c r="F53" s="5"/>
      <c r="G53" s="5"/>
      <c r="H53" s="5"/>
      <c r="I53" s="5"/>
    </row>
    <row r="54" spans="1:9" x14ac:dyDescent="0.25">
      <c r="A54" s="4"/>
      <c r="B54" s="6"/>
      <c r="C54" s="7" t="s">
        <v>23</v>
      </c>
      <c r="D54" s="5"/>
      <c r="E54" s="5"/>
      <c r="F54" s="5"/>
      <c r="G54" s="5"/>
      <c r="H54" s="5"/>
      <c r="I54" s="5"/>
    </row>
    <row r="55" spans="1:9" x14ac:dyDescent="0.25">
      <c r="A55" s="4"/>
      <c r="B55" s="6"/>
      <c r="C55" s="7" t="s">
        <v>24</v>
      </c>
      <c r="D55" s="5"/>
      <c r="E55" s="5"/>
      <c r="F55" s="5"/>
      <c r="G55" s="5"/>
      <c r="H55" s="5"/>
      <c r="I55" s="5"/>
    </row>
    <row r="56" spans="1:9" x14ac:dyDescent="0.25">
      <c r="A56" s="4"/>
      <c r="B56" s="6"/>
      <c r="C56" s="7"/>
      <c r="D56" s="5"/>
      <c r="E56" s="5"/>
      <c r="F56" s="5"/>
      <c r="G56" s="5"/>
      <c r="H56" s="5"/>
      <c r="I56" s="5"/>
    </row>
    <row r="57" spans="1:9" x14ac:dyDescent="0.25">
      <c r="A57" s="4"/>
      <c r="B57" s="25" t="s">
        <v>25</v>
      </c>
      <c r="C57" s="26"/>
      <c r="D57" s="11">
        <f>SUM(D58:D64)</f>
        <v>20000000</v>
      </c>
      <c r="E57" s="11">
        <f t="shared" ref="E57:I57" si="7">SUM(E58:E64)</f>
        <v>0</v>
      </c>
      <c r="F57" s="11">
        <f t="shared" si="7"/>
        <v>20000000</v>
      </c>
      <c r="G57" s="11">
        <f t="shared" si="7"/>
        <v>0</v>
      </c>
      <c r="H57" s="11">
        <f t="shared" si="7"/>
        <v>0</v>
      </c>
      <c r="I57" s="11">
        <f t="shared" si="7"/>
        <v>20000000</v>
      </c>
    </row>
    <row r="58" spans="1:9" x14ac:dyDescent="0.25">
      <c r="A58" s="4"/>
      <c r="B58" s="6"/>
      <c r="C58" s="7" t="s">
        <v>26</v>
      </c>
      <c r="D58" s="5"/>
      <c r="E58" s="5"/>
      <c r="F58" s="5"/>
      <c r="G58" s="5"/>
      <c r="H58" s="5"/>
      <c r="I58" s="5"/>
    </row>
    <row r="59" spans="1:9" x14ac:dyDescent="0.25">
      <c r="A59" s="4"/>
      <c r="B59" s="6"/>
      <c r="C59" s="7" t="s">
        <v>27</v>
      </c>
      <c r="D59" s="5">
        <v>20000000</v>
      </c>
      <c r="E59" s="5"/>
      <c r="F59" s="5">
        <f>+D59+E59</f>
        <v>20000000</v>
      </c>
      <c r="G59" s="5"/>
      <c r="H59" s="5"/>
      <c r="I59" s="5">
        <f>+F59-G59</f>
        <v>20000000</v>
      </c>
    </row>
    <row r="60" spans="1:9" x14ac:dyDescent="0.25">
      <c r="A60" s="4"/>
      <c r="B60" s="6"/>
      <c r="C60" s="7" t="s">
        <v>28</v>
      </c>
      <c r="D60" s="5"/>
      <c r="E60" s="5"/>
      <c r="F60" s="5"/>
      <c r="G60" s="5"/>
      <c r="H60" s="5"/>
      <c r="I60" s="5"/>
    </row>
    <row r="61" spans="1:9" x14ac:dyDescent="0.25">
      <c r="A61" s="4"/>
      <c r="B61" s="6"/>
      <c r="C61" s="7" t="s">
        <v>29</v>
      </c>
      <c r="D61" s="5"/>
      <c r="E61" s="5"/>
      <c r="F61" s="5"/>
      <c r="G61" s="5"/>
      <c r="H61" s="5"/>
      <c r="I61" s="5"/>
    </row>
    <row r="62" spans="1:9" x14ac:dyDescent="0.25">
      <c r="A62" s="4"/>
      <c r="B62" s="6"/>
      <c r="C62" s="7" t="s">
        <v>30</v>
      </c>
      <c r="D62" s="5"/>
      <c r="E62" s="5"/>
      <c r="F62" s="5"/>
      <c r="G62" s="5"/>
      <c r="H62" s="5"/>
      <c r="I62" s="5"/>
    </row>
    <row r="63" spans="1:9" x14ac:dyDescent="0.25">
      <c r="A63" s="4"/>
      <c r="B63" s="6"/>
      <c r="C63" s="7" t="s">
        <v>31</v>
      </c>
      <c r="D63" s="5"/>
      <c r="E63" s="5"/>
      <c r="F63" s="5"/>
      <c r="G63" s="5"/>
      <c r="H63" s="5"/>
      <c r="I63" s="5"/>
    </row>
    <row r="64" spans="1:9" x14ac:dyDescent="0.25">
      <c r="A64" s="4"/>
      <c r="B64" s="6"/>
      <c r="C64" s="7" t="s">
        <v>32</v>
      </c>
      <c r="D64" s="5"/>
      <c r="E64" s="5"/>
      <c r="F64" s="5"/>
      <c r="G64" s="5"/>
      <c r="H64" s="5"/>
      <c r="I64" s="5"/>
    </row>
    <row r="65" spans="1:9" x14ac:dyDescent="0.25">
      <c r="A65" s="4"/>
      <c r="B65" s="6"/>
      <c r="C65" s="7"/>
      <c r="D65" s="5"/>
      <c r="E65" s="5"/>
      <c r="F65" s="5"/>
      <c r="G65" s="5"/>
      <c r="H65" s="5"/>
      <c r="I65" s="5"/>
    </row>
    <row r="66" spans="1:9" ht="18.75" customHeight="1" x14ac:dyDescent="0.25">
      <c r="A66" s="4"/>
      <c r="B66" s="23" t="s">
        <v>49</v>
      </c>
      <c r="C66" s="24"/>
      <c r="D66" s="5">
        <f>SUM(D67:D75)</f>
        <v>0</v>
      </c>
      <c r="E66" s="5">
        <f t="shared" ref="E66:I66" si="8">SUM(E67:E75)</f>
        <v>0</v>
      </c>
      <c r="F66" s="5">
        <f t="shared" si="8"/>
        <v>0</v>
      </c>
      <c r="G66" s="5">
        <f t="shared" si="8"/>
        <v>0</v>
      </c>
      <c r="H66" s="5">
        <f t="shared" si="8"/>
        <v>0</v>
      </c>
      <c r="I66" s="5">
        <f t="shared" si="8"/>
        <v>0</v>
      </c>
    </row>
    <row r="67" spans="1:9" ht="18" customHeight="1" x14ac:dyDescent="0.25">
      <c r="A67" s="4"/>
      <c r="B67" s="6"/>
      <c r="C67" s="13" t="s">
        <v>34</v>
      </c>
      <c r="D67" s="5"/>
      <c r="E67" s="5"/>
      <c r="F67" s="5"/>
      <c r="G67" s="5"/>
      <c r="H67" s="5"/>
      <c r="I67" s="5"/>
    </row>
    <row r="68" spans="1:9" x14ac:dyDescent="0.25">
      <c r="A68" s="4"/>
      <c r="B68" s="6"/>
      <c r="C68" s="7" t="s">
        <v>35</v>
      </c>
      <c r="D68" s="5"/>
      <c r="E68" s="5"/>
      <c r="F68" s="5"/>
      <c r="G68" s="5"/>
      <c r="H68" s="5"/>
      <c r="I68" s="5"/>
    </row>
    <row r="69" spans="1:9" x14ac:dyDescent="0.25">
      <c r="A69" s="4"/>
      <c r="B69" s="6"/>
      <c r="C69" s="7" t="s">
        <v>36</v>
      </c>
      <c r="D69" s="5"/>
      <c r="E69" s="5"/>
      <c r="F69" s="5"/>
      <c r="G69" s="5"/>
      <c r="H69" s="5"/>
      <c r="I69" s="5"/>
    </row>
    <row r="70" spans="1:9" x14ac:dyDescent="0.25">
      <c r="A70" s="4"/>
      <c r="B70" s="6"/>
      <c r="C70" s="7" t="s">
        <v>37</v>
      </c>
      <c r="D70" s="5"/>
      <c r="E70" s="5"/>
      <c r="F70" s="5"/>
      <c r="G70" s="5"/>
      <c r="H70" s="5"/>
      <c r="I70" s="5"/>
    </row>
    <row r="71" spans="1:9" x14ac:dyDescent="0.25">
      <c r="A71" s="4"/>
      <c r="B71" s="6"/>
      <c r="C71" s="7" t="s">
        <v>38</v>
      </c>
      <c r="D71" s="5"/>
      <c r="E71" s="5"/>
      <c r="F71" s="5"/>
      <c r="G71" s="5"/>
      <c r="H71" s="5"/>
      <c r="I71" s="5"/>
    </row>
    <row r="72" spans="1:9" x14ac:dyDescent="0.25">
      <c r="A72" s="4"/>
      <c r="B72" s="6"/>
      <c r="C72" s="7" t="s">
        <v>39</v>
      </c>
      <c r="D72" s="5"/>
      <c r="E72" s="5"/>
      <c r="F72" s="5"/>
      <c r="G72" s="5"/>
      <c r="H72" s="5"/>
      <c r="I72" s="5"/>
    </row>
    <row r="73" spans="1:9" x14ac:dyDescent="0.25">
      <c r="A73" s="4"/>
      <c r="B73" s="6"/>
      <c r="C73" s="7" t="s">
        <v>40</v>
      </c>
      <c r="D73" s="5"/>
      <c r="E73" s="5"/>
      <c r="F73" s="5"/>
      <c r="G73" s="5"/>
      <c r="H73" s="5"/>
      <c r="I73" s="5"/>
    </row>
    <row r="74" spans="1:9" x14ac:dyDescent="0.25">
      <c r="A74" s="4"/>
      <c r="B74" s="6"/>
      <c r="C74" s="7" t="s">
        <v>41</v>
      </c>
      <c r="D74" s="5"/>
      <c r="E74" s="5"/>
      <c r="F74" s="5"/>
      <c r="G74" s="5"/>
      <c r="H74" s="5"/>
      <c r="I74" s="5"/>
    </row>
    <row r="75" spans="1:9" x14ac:dyDescent="0.25">
      <c r="A75" s="4"/>
      <c r="B75" s="6"/>
      <c r="C75" s="7" t="s">
        <v>42</v>
      </c>
      <c r="D75" s="5"/>
      <c r="E75" s="5"/>
      <c r="F75" s="5"/>
      <c r="G75" s="5"/>
      <c r="H75" s="5"/>
      <c r="I75" s="5"/>
    </row>
    <row r="76" spans="1:9" x14ac:dyDescent="0.25">
      <c r="A76" s="4"/>
      <c r="B76" s="6"/>
      <c r="C76" s="7"/>
      <c r="D76" s="5"/>
      <c r="E76" s="5"/>
      <c r="F76" s="5"/>
      <c r="G76" s="5"/>
      <c r="H76" s="5"/>
      <c r="I76" s="5"/>
    </row>
    <row r="77" spans="1:9" ht="20.25" customHeight="1" x14ac:dyDescent="0.25">
      <c r="A77" s="4"/>
      <c r="B77" s="23" t="s">
        <v>50</v>
      </c>
      <c r="C77" s="24"/>
      <c r="D77" s="5">
        <f>SUM(D78:D81)</f>
        <v>0</v>
      </c>
      <c r="E77" s="5">
        <f t="shared" ref="E77:I77" si="9">SUM(E78:E81)</f>
        <v>0</v>
      </c>
      <c r="F77" s="5">
        <f t="shared" si="9"/>
        <v>0</v>
      </c>
      <c r="G77" s="5">
        <f t="shared" si="9"/>
        <v>0</v>
      </c>
      <c r="H77" s="5">
        <f t="shared" si="9"/>
        <v>0</v>
      </c>
      <c r="I77" s="5">
        <f t="shared" si="9"/>
        <v>0</v>
      </c>
    </row>
    <row r="78" spans="1:9" ht="19.5" customHeight="1" x14ac:dyDescent="0.25">
      <c r="A78" s="4"/>
      <c r="B78" s="6"/>
      <c r="C78" s="13" t="s">
        <v>44</v>
      </c>
      <c r="D78" s="5"/>
      <c r="E78" s="5"/>
      <c r="F78" s="5"/>
      <c r="G78" s="5"/>
      <c r="H78" s="5"/>
      <c r="I78" s="5"/>
    </row>
    <row r="79" spans="1:9" ht="19.5" customHeight="1" x14ac:dyDescent="0.25">
      <c r="A79" s="4"/>
      <c r="B79" s="6"/>
      <c r="C79" s="13" t="s">
        <v>45</v>
      </c>
      <c r="D79" s="5"/>
      <c r="E79" s="5"/>
      <c r="F79" s="5"/>
      <c r="G79" s="5"/>
      <c r="H79" s="5"/>
      <c r="I79" s="5"/>
    </row>
    <row r="80" spans="1:9" x14ac:dyDescent="0.25">
      <c r="A80" s="4"/>
      <c r="B80" s="6"/>
      <c r="C80" s="7" t="s">
        <v>46</v>
      </c>
      <c r="D80" s="5"/>
      <c r="E80" s="5"/>
      <c r="F80" s="5"/>
      <c r="G80" s="5"/>
      <c r="H80" s="5"/>
      <c r="I80" s="5"/>
    </row>
    <row r="81" spans="1:9" x14ac:dyDescent="0.25">
      <c r="A81" s="4"/>
      <c r="B81" s="6"/>
      <c r="C81" s="7" t="s">
        <v>47</v>
      </c>
      <c r="D81" s="5"/>
      <c r="E81" s="5"/>
      <c r="F81" s="5"/>
      <c r="G81" s="5"/>
      <c r="H81" s="5"/>
      <c r="I81" s="5"/>
    </row>
    <row r="82" spans="1:9" x14ac:dyDescent="0.25">
      <c r="A82" s="4"/>
      <c r="B82" s="6"/>
      <c r="C82" s="7"/>
      <c r="D82" s="5"/>
      <c r="E82" s="5"/>
      <c r="F82" s="5"/>
      <c r="G82" s="5"/>
      <c r="H82" s="5"/>
      <c r="I82" s="5"/>
    </row>
    <row r="83" spans="1:9" x14ac:dyDescent="0.25">
      <c r="A83" s="22" t="s">
        <v>51</v>
      </c>
      <c r="B83" s="22"/>
      <c r="C83" s="22"/>
      <c r="D83" s="14">
        <f>+D9+D46</f>
        <v>998590360.23000002</v>
      </c>
      <c r="E83" s="14">
        <f t="shared" ref="E83:I83" si="10">+E9+E46</f>
        <v>-23452318.199999988</v>
      </c>
      <c r="F83" s="14">
        <f t="shared" si="10"/>
        <v>975138042.03000009</v>
      </c>
      <c r="G83" s="14">
        <f t="shared" si="10"/>
        <v>264869678.72000009</v>
      </c>
      <c r="H83" s="14">
        <f t="shared" si="10"/>
        <v>172355217.51999998</v>
      </c>
      <c r="I83" s="14">
        <f t="shared" si="10"/>
        <v>710268363.31000006</v>
      </c>
    </row>
    <row r="84" spans="1:9" ht="15.75" thickBot="1" x14ac:dyDescent="0.3">
      <c r="A84" s="15"/>
      <c r="B84" s="16"/>
      <c r="C84" s="17"/>
      <c r="D84" s="18"/>
      <c r="E84" s="18"/>
      <c r="F84" s="18"/>
      <c r="G84" s="18"/>
      <c r="H84" s="18"/>
      <c r="I84" s="18"/>
    </row>
    <row r="85" spans="1:9" x14ac:dyDescent="0.25">
      <c r="A85" s="1"/>
      <c r="B85" s="19"/>
      <c r="C85" s="19"/>
      <c r="D85" s="20"/>
      <c r="E85" s="20"/>
      <c r="F85" s="20"/>
      <c r="G85" s="20"/>
      <c r="H85" s="20"/>
      <c r="I85" s="20"/>
    </row>
    <row r="86" spans="1:9" x14ac:dyDescent="0.25">
      <c r="D86" s="21"/>
      <c r="E86" s="21"/>
      <c r="F86" s="21"/>
      <c r="G86" s="21"/>
      <c r="H86" s="21"/>
      <c r="I86" s="21"/>
    </row>
  </sheetData>
  <mergeCells count="19">
    <mergeCell ref="B29:C29"/>
    <mergeCell ref="C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A83:C83"/>
    <mergeCell ref="B40:C40"/>
    <mergeCell ref="A46:C46"/>
    <mergeCell ref="B47:C47"/>
    <mergeCell ref="B57:C57"/>
    <mergeCell ref="B66:C66"/>
    <mergeCell ref="B77:C77"/>
  </mergeCells>
  <pageMargins left="0.78740157480314965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 OK</vt:lpstr>
      <vt:lpstr>'LDF-8 OK'!Títulos_a_imprimir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2020-08-19T16:20:57Z</dcterms:created>
  <dcterms:modified xsi:type="dcterms:W3CDTF">2020-10-23T17:38:35Z</dcterms:modified>
</cp:coreProperties>
</file>