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0" yWindow="0" windowWidth="24000" windowHeight="9735"/>
  </bookViews>
  <sheets>
    <sheet name="LDF-7 OK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E11" i="1"/>
  <c r="H11" i="1"/>
  <c r="E12" i="1"/>
  <c r="H12" i="1"/>
  <c r="E13" i="1"/>
  <c r="H13" i="1"/>
  <c r="E14" i="1"/>
  <c r="H14" i="1"/>
  <c r="E15" i="1"/>
  <c r="H15" i="1"/>
  <c r="H9" i="1"/>
  <c r="E21" i="1"/>
  <c r="H21" i="1"/>
  <c r="E22" i="1"/>
  <c r="H22" i="1"/>
  <c r="H17" i="1"/>
  <c r="H25" i="1"/>
  <c r="G9" i="1"/>
  <c r="G17" i="1"/>
  <c r="G25" i="1"/>
  <c r="F9" i="1"/>
  <c r="F17" i="1"/>
  <c r="F25" i="1"/>
  <c r="E9" i="1"/>
  <c r="E17" i="1"/>
  <c r="E25" i="1"/>
  <c r="D9" i="1"/>
  <c r="D17" i="1"/>
  <c r="D25" i="1"/>
  <c r="C9" i="1"/>
  <c r="C17" i="1"/>
  <c r="C25" i="1"/>
</calcChain>
</file>

<file path=xl/sharedStrings.xml><?xml version="1.0" encoding="utf-8"?>
<sst xmlns="http://schemas.openxmlformats.org/spreadsheetml/2006/main" count="29" uniqueCount="23">
  <si>
    <t>Formato 6 b) Estado Analítico del Ejercicio del Presupuesto de Egresos Detallado - LDF 
                        (Clasificación Administrativa)</t>
  </si>
  <si>
    <t>NOMBRE DEL ENTE: COMISION DE AGUA POTABLE Y ALCANTARILLADO DEL MUNICIPIO DE ACAPULCO</t>
  </si>
  <si>
    <t>Estado Analítico del Ejercicio del Presupuesto de Egresos Detallado - LDF</t>
  </si>
  <si>
    <t>Clasificación Administrativa</t>
  </si>
  <si>
    <t>Del 1 de Enero al 31 de Marzo de 2020 (b)</t>
  </si>
  <si>
    <t>(PESOS)</t>
  </si>
  <si>
    <t>Concepto                                                                                              (c)</t>
  </si>
  <si>
    <t>Egresos</t>
  </si>
  <si>
    <t>Subejercicio                                               (e)</t>
  </si>
  <si>
    <t>Aprobado                                                                             (d)</t>
  </si>
  <si>
    <t>Ampliaciones/ (Reducciones)</t>
  </si>
  <si>
    <t>Modificado</t>
  </si>
  <si>
    <t>Devengado</t>
  </si>
  <si>
    <t>Pagado</t>
  </si>
  <si>
    <t>I. Gasto No Etiquetado                                                                                                   (I=A+B+C+D+E+F+G+H)</t>
  </si>
  <si>
    <t>DIRECCIÓN GENERAL</t>
  </si>
  <si>
    <t>DIRECCIÓN DE ADMINISTRACIÓN Y FINANZAS</t>
  </si>
  <si>
    <t>DIRECCIÓN COMERCIAL</t>
  </si>
  <si>
    <t>DIRECCIÒN OPERATIVA</t>
  </si>
  <si>
    <t>DIRECCIÓN TÉCNICA</t>
  </si>
  <si>
    <t>DIRECCIÓN DE GESTIÓN CIUDADANA</t>
  </si>
  <si>
    <t>II. Gasto Etiquetado                                                                                                                     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</si>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</sst>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13" xfId="0" applyFont="1" applyFill="1" applyBorder="1" applyAlignment="1">
      <alignment horizontal="center" vertical="center" wrapText="1"/>
    </xf>
    <xf numFmtId="43" fontId="4" fillId="0" borderId="17" xfId="0" applyNumberFormat="1" applyFont="1" applyBorder="1" applyAlignment="1">
      <alignment horizontal="center" vertical="center" wrapText="1"/>
    </xf>
    <xf numFmtId="0" fontId="0" fillId="0" borderId="18" xfId="0" applyBorder="1"/>
    <xf numFmtId="0" fontId="5" fillId="0" borderId="19" xfId="0" applyFont="1" applyBorder="1" applyAlignment="1">
      <alignment horizontal="left" vertical="center" wrapText="1"/>
    </xf>
    <xf numFmtId="43" fontId="6" fillId="0" borderId="20" xfId="1" applyFont="1" applyFill="1" applyBorder="1" applyAlignment="1">
      <alignment horizontal="center" vertical="center" wrapText="1"/>
    </xf>
    <xf numFmtId="43" fontId="6" fillId="0" borderId="20" xfId="0" applyNumberFormat="1" applyFont="1" applyFill="1" applyBorder="1" applyAlignment="1">
      <alignment horizontal="center" vertical="center" wrapText="1"/>
    </xf>
    <xf numFmtId="43" fontId="0" fillId="0" borderId="0" xfId="0" applyNumberFormat="1"/>
    <xf numFmtId="0" fontId="5" fillId="0" borderId="20" xfId="0" applyFont="1" applyBorder="1" applyAlignment="1">
      <alignment horizontal="center" vertical="center" wrapText="1"/>
    </xf>
    <xf numFmtId="43" fontId="4" fillId="0" borderId="2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43" fontId="6" fillId="0" borderId="20" xfId="1" applyFont="1" applyBorder="1" applyAlignment="1">
      <alignment horizontal="center" vertical="center" wrapText="1"/>
    </xf>
    <xf numFmtId="43" fontId="6" fillId="0" borderId="20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1" xfId="0" applyBorder="1"/>
    <xf numFmtId="0" fontId="5" fillId="0" borderId="22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2" zoomScale="120" zoomScaleNormal="120" workbookViewId="0">
      <selection activeCell="K31" sqref="K31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3.7109375" bestFit="1" customWidth="1"/>
    <col min="4" max="6" width="12.85546875" bestFit="1" customWidth="1"/>
    <col min="7" max="7" width="13" bestFit="1" customWidth="1"/>
    <col min="8" max="8" width="11.5703125" customWidth="1"/>
    <col min="9" max="9" width="15.85546875" bestFit="1" customWidth="1"/>
    <col min="10" max="10" width="14.85546875" bestFit="1" customWidth="1"/>
    <col min="11" max="12" width="15.85546875" bestFit="1" customWidth="1"/>
  </cols>
  <sheetData>
    <row r="1" spans="1:12" ht="24.75" customHeight="1" thickBot="1" x14ac:dyDescent="0.3">
      <c r="B1" s="31" t="s">
        <v>0</v>
      </c>
      <c r="C1" s="31"/>
      <c r="D1" s="31"/>
      <c r="E1" s="31"/>
      <c r="F1" s="31"/>
      <c r="G1" s="31"/>
      <c r="H1" s="31"/>
    </row>
    <row r="2" spans="1:12" ht="15" customHeight="1" x14ac:dyDescent="0.25">
      <c r="A2" s="32" t="s">
        <v>1</v>
      </c>
      <c r="B2" s="33"/>
      <c r="C2" s="33"/>
      <c r="D2" s="33"/>
      <c r="E2" s="33"/>
      <c r="F2" s="33"/>
      <c r="G2" s="33"/>
      <c r="H2" s="34"/>
    </row>
    <row r="3" spans="1:12" ht="14.45" customHeight="1" x14ac:dyDescent="0.25">
      <c r="A3" s="35" t="s">
        <v>2</v>
      </c>
      <c r="B3" s="36"/>
      <c r="C3" s="36"/>
      <c r="D3" s="36"/>
      <c r="E3" s="36"/>
      <c r="F3" s="36"/>
      <c r="G3" s="36"/>
      <c r="H3" s="37"/>
    </row>
    <row r="4" spans="1:12" ht="15" customHeight="1" x14ac:dyDescent="0.25">
      <c r="A4" s="35" t="s">
        <v>3</v>
      </c>
      <c r="B4" s="36"/>
      <c r="C4" s="36"/>
      <c r="D4" s="36"/>
      <c r="E4" s="36"/>
      <c r="F4" s="36"/>
      <c r="G4" s="36"/>
      <c r="H4" s="37"/>
    </row>
    <row r="5" spans="1:12" ht="15" customHeight="1" x14ac:dyDescent="0.25">
      <c r="A5" s="35" t="s">
        <v>4</v>
      </c>
      <c r="B5" s="36"/>
      <c r="C5" s="36"/>
      <c r="D5" s="36"/>
      <c r="E5" s="36"/>
      <c r="F5" s="36"/>
      <c r="G5" s="36"/>
      <c r="H5" s="37"/>
    </row>
    <row r="6" spans="1:12" ht="15.75" customHeight="1" thickBot="1" x14ac:dyDescent="0.3">
      <c r="A6" s="38" t="s">
        <v>5</v>
      </c>
      <c r="B6" s="39"/>
      <c r="C6" s="39"/>
      <c r="D6" s="39"/>
      <c r="E6" s="39"/>
      <c r="F6" s="39"/>
      <c r="G6" s="39"/>
      <c r="H6" s="40"/>
    </row>
    <row r="7" spans="1:12" ht="15.75" customHeight="1" thickBot="1" x14ac:dyDescent="0.3">
      <c r="A7" s="18" t="s">
        <v>6</v>
      </c>
      <c r="B7" s="19"/>
      <c r="C7" s="22" t="s">
        <v>7</v>
      </c>
      <c r="D7" s="23"/>
      <c r="E7" s="23"/>
      <c r="F7" s="23"/>
      <c r="G7" s="24"/>
      <c r="H7" s="25" t="s">
        <v>8</v>
      </c>
    </row>
    <row r="8" spans="1:12" ht="17.25" thickBot="1" x14ac:dyDescent="0.3">
      <c r="A8" s="20"/>
      <c r="B8" s="21"/>
      <c r="C8" s="1" t="s">
        <v>9</v>
      </c>
      <c r="D8" s="1" t="s">
        <v>10</v>
      </c>
      <c r="E8" s="1" t="s">
        <v>11</v>
      </c>
      <c r="F8" s="1" t="s">
        <v>12</v>
      </c>
      <c r="G8" s="1" t="s">
        <v>13</v>
      </c>
      <c r="H8" s="26"/>
    </row>
    <row r="9" spans="1:12" ht="23.25" customHeight="1" x14ac:dyDescent="0.25">
      <c r="A9" s="27" t="s">
        <v>14</v>
      </c>
      <c r="B9" s="28"/>
      <c r="C9" s="2">
        <f>SUM(C10:C15)</f>
        <v>978590360.23000062</v>
      </c>
      <c r="D9" s="2">
        <f t="shared" ref="D9:H9" si="0">SUM(D10:D15)</f>
        <v>-23452318.199999928</v>
      </c>
      <c r="E9" s="2">
        <f t="shared" si="0"/>
        <v>955138042.03000069</v>
      </c>
      <c r="F9" s="2">
        <f t="shared" si="0"/>
        <v>264869678.71999985</v>
      </c>
      <c r="G9" s="2">
        <f t="shared" si="0"/>
        <v>172355217.51999995</v>
      </c>
      <c r="H9" s="2">
        <f t="shared" si="0"/>
        <v>690268363.31000078</v>
      </c>
    </row>
    <row r="10" spans="1:12" x14ac:dyDescent="0.25">
      <c r="A10" s="3"/>
      <c r="B10" s="4" t="s">
        <v>15</v>
      </c>
      <c r="C10" s="5">
        <v>52645703.749999978</v>
      </c>
      <c r="D10" s="5">
        <v>-1534977.4400000013</v>
      </c>
      <c r="E10" s="6">
        <f>+C10+D10</f>
        <v>51110726.309999973</v>
      </c>
      <c r="F10" s="5">
        <v>12803433.410000008</v>
      </c>
      <c r="G10" s="5">
        <v>9974221.9000000022</v>
      </c>
      <c r="H10" s="6">
        <f>+E10-F10</f>
        <v>38307292.899999961</v>
      </c>
      <c r="J10" s="7"/>
    </row>
    <row r="11" spans="1:12" ht="23.25" customHeight="1" x14ac:dyDescent="0.25">
      <c r="A11" s="3"/>
      <c r="B11" s="4" t="s">
        <v>16</v>
      </c>
      <c r="C11" s="5">
        <v>259722308.10999975</v>
      </c>
      <c r="D11" s="5">
        <v>-7230744.9099999517</v>
      </c>
      <c r="E11" s="6">
        <f t="shared" ref="E11:E15" si="1">+C11+D11</f>
        <v>252491563.19999981</v>
      </c>
      <c r="F11" s="5">
        <v>96165758.789999992</v>
      </c>
      <c r="G11" s="5">
        <v>90894045.480000019</v>
      </c>
      <c r="H11" s="6">
        <f>+E11-F11</f>
        <v>156325804.40999982</v>
      </c>
      <c r="J11" s="7"/>
    </row>
    <row r="12" spans="1:12" x14ac:dyDescent="0.25">
      <c r="A12" s="3"/>
      <c r="B12" s="4" t="s">
        <v>17</v>
      </c>
      <c r="C12" s="5">
        <v>87131513.049999937</v>
      </c>
      <c r="D12" s="5">
        <v>-2093554.9500000011</v>
      </c>
      <c r="E12" s="6">
        <f t="shared" si="1"/>
        <v>85037958.099999934</v>
      </c>
      <c r="F12" s="5">
        <v>20270405.399999995</v>
      </c>
      <c r="G12" s="5">
        <v>15278281.739999993</v>
      </c>
      <c r="H12" s="6">
        <f t="shared" ref="H12:H15" si="2">+E12-F12</f>
        <v>64767552.699999943</v>
      </c>
      <c r="J12" s="7"/>
    </row>
    <row r="13" spans="1:12" x14ac:dyDescent="0.25">
      <c r="A13" s="3"/>
      <c r="B13" s="4" t="s">
        <v>18</v>
      </c>
      <c r="C13" s="5">
        <v>532510263.74000084</v>
      </c>
      <c r="D13" s="5">
        <v>-10085401.439999968</v>
      </c>
      <c r="E13" s="6">
        <f t="shared" si="1"/>
        <v>522424862.30000091</v>
      </c>
      <c r="F13" s="5">
        <v>123829820.86999987</v>
      </c>
      <c r="G13" s="5">
        <v>47100283.989999935</v>
      </c>
      <c r="H13" s="6">
        <f t="shared" si="2"/>
        <v>398595041.43000102</v>
      </c>
      <c r="J13" s="7"/>
      <c r="K13" s="7"/>
      <c r="L13" s="7"/>
    </row>
    <row r="14" spans="1:12" x14ac:dyDescent="0.25">
      <c r="A14" s="3"/>
      <c r="B14" s="4" t="s">
        <v>19</v>
      </c>
      <c r="C14" s="5">
        <v>29728084.880000032</v>
      </c>
      <c r="D14" s="5">
        <v>-1813168.3300000103</v>
      </c>
      <c r="E14" s="6">
        <f t="shared" si="1"/>
        <v>27914916.550000023</v>
      </c>
      <c r="F14" s="5">
        <v>8284493.5700000012</v>
      </c>
      <c r="G14" s="5">
        <v>6417627.2500000056</v>
      </c>
      <c r="H14" s="6">
        <f t="shared" si="2"/>
        <v>19630422.980000023</v>
      </c>
      <c r="J14" s="7"/>
      <c r="K14" s="7"/>
      <c r="L14" s="7"/>
    </row>
    <row r="15" spans="1:12" x14ac:dyDescent="0.25">
      <c r="A15" s="3"/>
      <c r="B15" s="4" t="s">
        <v>20</v>
      </c>
      <c r="C15" s="5">
        <v>16852486.699999999</v>
      </c>
      <c r="D15" s="5">
        <v>-694471.13000000035</v>
      </c>
      <c r="E15" s="6">
        <f t="shared" si="1"/>
        <v>16158015.569999998</v>
      </c>
      <c r="F15" s="5">
        <v>3515766.6800000025</v>
      </c>
      <c r="G15" s="5">
        <v>2690757.1600000006</v>
      </c>
      <c r="H15" s="6">
        <f t="shared" si="2"/>
        <v>12642248.889999997</v>
      </c>
      <c r="J15" s="7"/>
    </row>
    <row r="16" spans="1:12" x14ac:dyDescent="0.25">
      <c r="A16" s="3"/>
      <c r="B16" s="4"/>
      <c r="C16" s="8"/>
      <c r="D16" s="8"/>
      <c r="E16" s="8"/>
      <c r="F16" s="8"/>
      <c r="G16" s="8"/>
      <c r="H16" s="8"/>
    </row>
    <row r="17" spans="1:13" ht="15" customHeight="1" x14ac:dyDescent="0.25">
      <c r="A17" s="29" t="s">
        <v>21</v>
      </c>
      <c r="B17" s="30"/>
      <c r="C17" s="9">
        <f>SUM(C18:C23)</f>
        <v>20000000</v>
      </c>
      <c r="D17" s="9">
        <f t="shared" ref="D17:H17" si="3">SUM(D18:D23)</f>
        <v>0</v>
      </c>
      <c r="E17" s="9">
        <f t="shared" si="3"/>
        <v>20000000</v>
      </c>
      <c r="F17" s="9">
        <f t="shared" si="3"/>
        <v>0</v>
      </c>
      <c r="G17" s="9">
        <f t="shared" si="3"/>
        <v>0</v>
      </c>
      <c r="H17" s="9">
        <f t="shared" si="3"/>
        <v>20000000</v>
      </c>
    </row>
    <row r="18" spans="1:13" ht="15" customHeight="1" x14ac:dyDescent="0.25">
      <c r="A18" s="10"/>
      <c r="B18" s="4" t="s">
        <v>15</v>
      </c>
      <c r="C18" s="9"/>
      <c r="D18" s="9"/>
      <c r="E18" s="9"/>
      <c r="F18" s="9"/>
      <c r="G18" s="9"/>
      <c r="H18" s="9"/>
      <c r="I18" s="7"/>
      <c r="J18" s="7"/>
      <c r="K18" s="7"/>
      <c r="L18" s="7"/>
      <c r="M18" s="7"/>
    </row>
    <row r="19" spans="1:13" ht="20.25" customHeight="1" x14ac:dyDescent="0.25">
      <c r="A19" s="10"/>
      <c r="B19" s="4" t="s">
        <v>16</v>
      </c>
      <c r="C19" s="9"/>
      <c r="D19" s="9"/>
      <c r="E19" s="9"/>
      <c r="F19" s="9"/>
      <c r="G19" s="9"/>
      <c r="H19" s="9"/>
    </row>
    <row r="20" spans="1:13" x14ac:dyDescent="0.25">
      <c r="A20" s="3"/>
      <c r="B20" s="4" t="s">
        <v>17</v>
      </c>
      <c r="C20" s="5"/>
      <c r="D20" s="11"/>
      <c r="E20" s="11"/>
      <c r="F20" s="11"/>
      <c r="G20" s="11"/>
      <c r="H20" s="12"/>
    </row>
    <row r="21" spans="1:13" x14ac:dyDescent="0.25">
      <c r="A21" s="3"/>
      <c r="B21" s="4" t="s">
        <v>18</v>
      </c>
      <c r="C21" s="5">
        <v>12000000</v>
      </c>
      <c r="D21" s="11"/>
      <c r="E21" s="11">
        <f>+C21+D21</f>
        <v>12000000</v>
      </c>
      <c r="F21" s="11"/>
      <c r="G21" s="11"/>
      <c r="H21" s="11">
        <f>+E21-F21</f>
        <v>12000000</v>
      </c>
      <c r="I21" s="7"/>
    </row>
    <row r="22" spans="1:13" x14ac:dyDescent="0.25">
      <c r="A22" s="3"/>
      <c r="B22" s="4" t="s">
        <v>19</v>
      </c>
      <c r="C22" s="5">
        <v>8000000</v>
      </c>
      <c r="D22" s="11"/>
      <c r="E22" s="11">
        <f>+C22+D22</f>
        <v>8000000</v>
      </c>
      <c r="F22" s="11"/>
      <c r="G22" s="11"/>
      <c r="H22" s="11">
        <f>+E22-F22</f>
        <v>8000000</v>
      </c>
      <c r="I22" s="7"/>
    </row>
    <row r="23" spans="1:13" x14ac:dyDescent="0.25">
      <c r="A23" s="3"/>
      <c r="B23" s="4" t="s">
        <v>20</v>
      </c>
      <c r="C23" s="5"/>
      <c r="D23" s="11"/>
      <c r="E23" s="11"/>
      <c r="F23" s="11"/>
      <c r="G23" s="11"/>
      <c r="H23" s="11"/>
    </row>
    <row r="24" spans="1:13" ht="15.75" customHeight="1" x14ac:dyDescent="0.25">
      <c r="A24" s="3"/>
      <c r="B24" s="13"/>
      <c r="C24" s="14"/>
      <c r="D24" s="14"/>
      <c r="E24" s="14"/>
      <c r="F24" s="14"/>
      <c r="G24" s="14"/>
      <c r="H24" s="14"/>
    </row>
    <row r="25" spans="1:13" ht="42" customHeight="1" x14ac:dyDescent="0.25">
      <c r="A25" s="29" t="s">
        <v>22</v>
      </c>
      <c r="B25" s="30"/>
      <c r="C25" s="9">
        <f>SUM(C9,C17)</f>
        <v>998590360.23000062</v>
      </c>
      <c r="D25" s="9">
        <f t="shared" ref="D25:H25" si="4">SUM(D9,D17)</f>
        <v>-23452318.199999928</v>
      </c>
      <c r="E25" s="9">
        <f t="shared" si="4"/>
        <v>975138042.03000069</v>
      </c>
      <c r="F25" s="9">
        <f t="shared" si="4"/>
        <v>264869678.71999985</v>
      </c>
      <c r="G25" s="9">
        <f t="shared" si="4"/>
        <v>172355217.51999995</v>
      </c>
      <c r="H25" s="9">
        <f t="shared" si="4"/>
        <v>710268363.31000078</v>
      </c>
    </row>
    <row r="26" spans="1:13" ht="25.15" customHeight="1" thickBot="1" x14ac:dyDescent="0.3">
      <c r="A26" s="15"/>
      <c r="B26" s="16"/>
      <c r="C26" s="17"/>
      <c r="D26" s="17"/>
      <c r="E26" s="17"/>
      <c r="F26" s="17"/>
      <c r="G26" s="17"/>
      <c r="H26" s="17"/>
    </row>
    <row r="28" spans="1:13" x14ac:dyDescent="0.25">
      <c r="C28" s="7"/>
      <c r="D28" s="7"/>
      <c r="E28" s="7"/>
      <c r="F28" s="7"/>
      <c r="G28" s="7"/>
      <c r="H28" s="7"/>
    </row>
  </sheetData>
  <mergeCells count="12">
    <mergeCell ref="A25:B25"/>
    <mergeCell ref="B1:H1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7:B17"/>
  </mergeCells>
  <pageMargins left="0.70866141732283472" right="0.31496062992125984" top="0.74803149606299213" bottom="0.74803149606299213" header="0.31496062992125984" footer="0.31496062992125984"/>
  <pageSetup scale="9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LDF-7 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2020-08-19T16:19:15Z</dcterms:created>
  <dcterms:modified xsi:type="dcterms:W3CDTF">2020-10-23T17:38:15Z</dcterms:modified>
</cp:coreProperties>
</file>