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FLUJO DE FONDOS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D18" i="1"/>
  <c r="F7" i="1"/>
  <c r="F29" i="1" s="1"/>
  <c r="E7" i="1"/>
  <c r="E29" i="1" s="1"/>
  <c r="D7" i="1"/>
  <c r="D29" i="1" s="1"/>
</calcChain>
</file>

<file path=xl/sharedStrings.xml><?xml version="1.0" encoding="utf-8"?>
<sst xmlns="http://schemas.openxmlformats.org/spreadsheetml/2006/main" count="31" uniqueCount="30">
  <si>
    <t>COMISION DE AGUA POTABLE Y ALCANTARILLADO DEL MUNICIPIO DE ACAPULCO</t>
  </si>
  <si>
    <t>Flujo de Fondos</t>
  </si>
  <si>
    <t>Del 01 de Enero al 30 de Septiembre de 2023</t>
  </si>
  <si>
    <t xml:space="preserve">                                                           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</si>
  <si>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</si>
  <si>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</si>
  <si>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</si>
  <si>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</si>
  <si>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</si>
  <si>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</si>
  <si>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</si>
  <si>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</si>
  <si>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</si>
  <si>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</si>
  <si>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</si>
  <si>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</si>
  <si>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</si>
  <si>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</si>
  <si>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</si>
  <si>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</si>
  <si>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</si>
  <si>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</si>
  <si>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</si>
  <si>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</si>
  <si>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</si>
  <si>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</si>
  <si>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</si>
  <si>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</si>
  <si>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 xml:space="preserve"> </t>
  </si>
  <si>
    <t>Superávit/Deficit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</si>
</sst>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0" fontId="9" fillId="0" borderId="0">
      <alignment wrapText="1"/>
    </xf>
    <xf numFmtId="0" fontId="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2">
    <xf numFmtId="0" fontId="0" fillId="0" borderId="0" xfId="0"/>
    <xf numFmtId="37" fontId="2" fillId="2" borderId="1" xfId="3" applyNumberFormat="1" applyFont="1" applyFill="1" applyBorder="1" applyAlignment="1" applyProtection="1">
      <alignment horizontal="center"/>
    </xf>
    <xf numFmtId="37" fontId="2" fillId="2" borderId="2" xfId="3" applyNumberFormat="1" applyFont="1" applyFill="1" applyBorder="1" applyAlignment="1" applyProtection="1">
      <alignment horizontal="center"/>
    </xf>
    <xf numFmtId="37" fontId="2" fillId="2" borderId="3" xfId="3" applyNumberFormat="1" applyFont="1" applyFill="1" applyBorder="1" applyAlignment="1" applyProtection="1">
      <alignment horizontal="center"/>
    </xf>
    <xf numFmtId="37" fontId="3" fillId="0" borderId="0" xfId="3" applyNumberFormat="1" applyFont="1" applyFill="1" applyBorder="1" applyAlignment="1" applyProtection="1"/>
    <xf numFmtId="0" fontId="4" fillId="0" borderId="0" xfId="0" applyFont="1"/>
    <xf numFmtId="37" fontId="2" fillId="2" borderId="4" xfId="3" applyNumberFormat="1" applyFont="1" applyFill="1" applyBorder="1" applyAlignment="1" applyProtection="1">
      <alignment horizontal="center" vertical="center"/>
    </xf>
    <xf numFmtId="37" fontId="2" fillId="2" borderId="0" xfId="3" applyNumberFormat="1" applyFont="1" applyFill="1" applyBorder="1" applyAlignment="1" applyProtection="1">
      <alignment horizontal="center" vertical="center"/>
    </xf>
    <xf numFmtId="37" fontId="2" fillId="2" borderId="5" xfId="3" applyNumberFormat="1" applyFont="1" applyFill="1" applyBorder="1" applyAlignment="1" applyProtection="1">
      <alignment horizontal="center" vertical="center"/>
    </xf>
    <xf numFmtId="37" fontId="2" fillId="2" borderId="6" xfId="3" applyNumberFormat="1" applyFont="1" applyFill="1" applyBorder="1" applyAlignment="1" applyProtection="1">
      <alignment horizontal="center" vertical="center"/>
    </xf>
    <xf numFmtId="37" fontId="2" fillId="2" borderId="7" xfId="3" applyNumberFormat="1" applyFont="1" applyFill="1" applyBorder="1" applyAlignment="1" applyProtection="1">
      <alignment horizontal="center" vertical="center"/>
    </xf>
    <xf numFmtId="37" fontId="2" fillId="2" borderId="8" xfId="3" applyNumberFormat="1" applyFont="1" applyFill="1" applyBorder="1" applyAlignment="1" applyProtection="1">
      <alignment horizontal="center" vertical="center"/>
    </xf>
    <xf numFmtId="37" fontId="3" fillId="0" borderId="0" xfId="3" applyNumberFormat="1" applyFont="1" applyFill="1" applyBorder="1" applyAlignment="1" applyProtection="1">
      <alignment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0" borderId="4" xfId="0" applyFont="1" applyBorder="1"/>
    <xf numFmtId="0" fontId="6" fillId="0" borderId="0" xfId="0" applyFont="1" applyBorder="1"/>
    <xf numFmtId="0" fontId="6" fillId="0" borderId="13" xfId="0" applyFont="1" applyBorder="1"/>
    <xf numFmtId="0" fontId="6" fillId="0" borderId="14" xfId="0" applyFont="1" applyBorder="1"/>
    <xf numFmtId="0" fontId="4" fillId="0" borderId="4" xfId="0" applyFont="1" applyFill="1" applyBorder="1"/>
    <xf numFmtId="0" fontId="7" fillId="0" borderId="0" xfId="0" applyFont="1" applyFill="1" applyBorder="1"/>
    <xf numFmtId="44" fontId="7" fillId="0" borderId="13" xfId="2" applyFont="1" applyFill="1" applyBorder="1"/>
    <xf numFmtId="44" fontId="7" fillId="0" borderId="14" xfId="2" applyFont="1" applyFill="1" applyBorder="1"/>
    <xf numFmtId="0" fontId="8" fillId="0" borderId="0" xfId="0" applyFont="1" applyFill="1" applyBorder="1"/>
    <xf numFmtId="4" fontId="8" fillId="0" borderId="13" xfId="0" applyNumberFormat="1" applyFont="1" applyFill="1" applyBorder="1"/>
    <xf numFmtId="4" fontId="8" fillId="0" borderId="14" xfId="0" applyNumberFormat="1" applyFont="1" applyFill="1" applyBorder="1"/>
    <xf numFmtId="4" fontId="8" fillId="3" borderId="13" xfId="0" applyNumberFormat="1" applyFont="1" applyFill="1" applyBorder="1"/>
    <xf numFmtId="4" fontId="8" fillId="3" borderId="14" xfId="0" applyNumberFormat="1" applyFont="1" applyFill="1" applyBorder="1"/>
    <xf numFmtId="44" fontId="7" fillId="3" borderId="13" xfId="2" applyFont="1" applyFill="1" applyBorder="1"/>
    <xf numFmtId="44" fontId="7" fillId="3" borderId="5" xfId="2" applyFont="1" applyFill="1" applyBorder="1"/>
    <xf numFmtId="0" fontId="8" fillId="0" borderId="0" xfId="0" applyFont="1" applyFill="1" applyBorder="1" applyAlignment="1">
      <alignment wrapText="1"/>
    </xf>
    <xf numFmtId="0" fontId="4" fillId="0" borderId="15" xfId="0" applyFont="1" applyFill="1" applyBorder="1"/>
    <xf numFmtId="0" fontId="6" fillId="0" borderId="0" xfId="0" applyFont="1" applyFill="1" applyBorder="1"/>
    <xf numFmtId="4" fontId="6" fillId="3" borderId="13" xfId="0" applyNumberFormat="1" applyFont="1" applyFill="1" applyBorder="1"/>
    <xf numFmtId="4" fontId="6" fillId="3" borderId="5" xfId="0" applyNumberFormat="1" applyFont="1" applyFill="1" applyBorder="1"/>
    <xf numFmtId="0" fontId="4" fillId="0" borderId="6" xfId="0" applyFont="1" applyFill="1" applyBorder="1"/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44" fontId="5" fillId="0" borderId="10" xfId="2" applyFont="1" applyFill="1" applyBorder="1"/>
    <xf numFmtId="44" fontId="5" fillId="0" borderId="11" xfId="2" applyFont="1" applyFill="1" applyBorder="1"/>
    <xf numFmtId="0" fontId="7" fillId="0" borderId="0" xfId="0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4" fillId="0" borderId="0" xfId="1" applyFont="1"/>
    <xf numFmtId="43" fontId="4" fillId="0" borderId="0" xfId="0" applyNumberFormat="1" applyFont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52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3"/>
    <cellStyle name="Millares 5 2" xfId="13"/>
    <cellStyle name="Moneda" xfId="2" builtinId="4"/>
    <cellStyle name="Moneda 2" xfId="14"/>
    <cellStyle name="Moneda 2 2" xfId="15"/>
    <cellStyle name="Moneda 3" xfId="16"/>
    <cellStyle name="Normal" xfId="0" builtinId="0"/>
    <cellStyle name="Normal 10" xfId="17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Porcentaje 2" xfId="49"/>
    <cellStyle name="Porcentaje 3" xfId="50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34</xdr:row>
      <xdr:rowOff>28575</xdr:rowOff>
    </xdr:from>
    <xdr:to>
      <xdr:col>2</xdr:col>
      <xdr:colOff>2266950</xdr:colOff>
      <xdr:row>47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71500" y="6619875"/>
          <a:ext cx="2324100" cy="2228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85725</xdr:colOff>
      <xdr:row>33</xdr:row>
      <xdr:rowOff>0</xdr:rowOff>
    </xdr:from>
    <xdr:to>
      <xdr:col>5</xdr:col>
      <xdr:colOff>1019175</xdr:colOff>
      <xdr:row>40</xdr:row>
      <xdr:rowOff>123825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3762375" y="6429375"/>
          <a:ext cx="32004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3</xdr:col>
      <xdr:colOff>409575</xdr:colOff>
      <xdr:row>48</xdr:row>
      <xdr:rowOff>142875</xdr:rowOff>
    </xdr:from>
    <xdr:to>
      <xdr:col>5</xdr:col>
      <xdr:colOff>762000</xdr:colOff>
      <xdr:row>55</xdr:row>
      <xdr:rowOff>76200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086225" y="9001125"/>
          <a:ext cx="2619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419100</xdr:colOff>
      <xdr:row>48</xdr:row>
      <xdr:rowOff>133350</xdr:rowOff>
    </xdr:from>
    <xdr:to>
      <xdr:col>2</xdr:col>
      <xdr:colOff>2762250</xdr:colOff>
      <xdr:row>57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466725" y="8991600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0"/>
  <sheetViews>
    <sheetView tabSelected="1" workbookViewId="0">
      <selection activeCell="J13" sqref="J13"/>
    </sheetView>
  </sheetViews>
  <sheetFormatPr baseColWidth="10" defaultRowHeight="12.75" x14ac:dyDescent="0.2"/>
  <cols>
    <col min="1" max="1" width="0.7109375" style="5" customWidth="1"/>
    <col min="2" max="2" width="8.7109375" style="5" customWidth="1"/>
    <col min="3" max="3" width="45.7109375" style="5" customWidth="1"/>
    <col min="4" max="4" width="17.28515625" style="5" customWidth="1"/>
    <col min="5" max="5" width="16.7109375" style="5" customWidth="1"/>
    <col min="6" max="6" width="16.140625" style="5" customWidth="1"/>
    <col min="7" max="16384" width="11.42578125" style="5"/>
  </cols>
  <sheetData>
    <row r="1" spans="1:8" ht="16.5" customHeight="1" x14ac:dyDescent="0.2">
      <c r="A1" s="1" t="s">
        <v>0</v>
      </c>
      <c r="B1" s="2"/>
      <c r="C1" s="2"/>
      <c r="D1" s="2"/>
      <c r="E1" s="2"/>
      <c r="F1" s="3"/>
      <c r="G1" s="4"/>
      <c r="H1" s="4"/>
    </row>
    <row r="2" spans="1:8" ht="18" customHeight="1" x14ac:dyDescent="0.2">
      <c r="A2" s="6" t="s">
        <v>1</v>
      </c>
      <c r="B2" s="7"/>
      <c r="C2" s="7"/>
      <c r="D2" s="7"/>
      <c r="E2" s="7"/>
      <c r="F2" s="8"/>
      <c r="G2" s="4"/>
      <c r="H2" s="4"/>
    </row>
    <row r="3" spans="1:8" ht="17.25" customHeight="1" thickBot="1" x14ac:dyDescent="0.25">
      <c r="A3" s="9" t="s">
        <v>2</v>
      </c>
      <c r="B3" s="10"/>
      <c r="C3" s="10"/>
      <c r="D3" s="10"/>
      <c r="E3" s="10"/>
      <c r="F3" s="11"/>
      <c r="G3" s="12"/>
      <c r="H3" s="12"/>
    </row>
    <row r="4" spans="1:8" ht="14.25" customHeight="1" thickBot="1" x14ac:dyDescent="0.25">
      <c r="A4" s="13"/>
      <c r="B4" s="14"/>
      <c r="C4" s="14"/>
      <c r="D4" s="14" t="s">
        <v>3</v>
      </c>
      <c r="E4" s="14"/>
      <c r="F4" s="14"/>
    </row>
    <row r="5" spans="1:8" ht="33" customHeight="1" thickBot="1" x14ac:dyDescent="0.25">
      <c r="A5" s="15" t="s">
        <v>4</v>
      </c>
      <c r="B5" s="16"/>
      <c r="C5" s="17"/>
      <c r="D5" s="18" t="s">
        <v>5</v>
      </c>
      <c r="E5" s="19" t="s">
        <v>6</v>
      </c>
      <c r="F5" s="18" t="s">
        <v>7</v>
      </c>
    </row>
    <row r="6" spans="1:8" ht="9" customHeight="1" x14ac:dyDescent="0.2">
      <c r="A6" s="20"/>
      <c r="B6" s="21"/>
      <c r="C6" s="21"/>
      <c r="D6" s="22"/>
      <c r="E6" s="22"/>
      <c r="F6" s="23"/>
    </row>
    <row r="7" spans="1:8" s="13" customFormat="1" ht="15" customHeight="1" x14ac:dyDescent="0.2">
      <c r="A7" s="24"/>
      <c r="B7" s="25" t="s">
        <v>8</v>
      </c>
      <c r="C7" s="25"/>
      <c r="D7" s="26">
        <f>SUM(D8:D17)</f>
        <v>846633045.26999998</v>
      </c>
      <c r="E7" s="26">
        <f>SUM(E8:E17)</f>
        <v>623441580.13999999</v>
      </c>
      <c r="F7" s="27">
        <f>SUM(F8:F17)</f>
        <v>623441580.13999999</v>
      </c>
    </row>
    <row r="8" spans="1:8" s="13" customFormat="1" ht="15" customHeight="1" x14ac:dyDescent="0.2">
      <c r="A8" s="24"/>
      <c r="B8" s="28"/>
      <c r="C8" s="28" t="s">
        <v>9</v>
      </c>
      <c r="D8" s="29">
        <v>0</v>
      </c>
      <c r="E8" s="29">
        <v>0</v>
      </c>
      <c r="F8" s="30">
        <v>0</v>
      </c>
    </row>
    <row r="9" spans="1:8" s="13" customFormat="1" ht="15" customHeight="1" x14ac:dyDescent="0.2">
      <c r="A9" s="24"/>
      <c r="B9" s="28"/>
      <c r="C9" s="28" t="s">
        <v>10</v>
      </c>
      <c r="D9" s="29">
        <v>0</v>
      </c>
      <c r="E9" s="29">
        <v>0</v>
      </c>
      <c r="F9" s="30">
        <v>0</v>
      </c>
    </row>
    <row r="10" spans="1:8" s="13" customFormat="1" ht="15" customHeight="1" x14ac:dyDescent="0.2">
      <c r="A10" s="24"/>
      <c r="B10" s="28"/>
      <c r="C10" s="28" t="s">
        <v>11</v>
      </c>
      <c r="D10" s="31">
        <v>0</v>
      </c>
      <c r="E10" s="31">
        <v>0</v>
      </c>
      <c r="F10" s="32">
        <v>0</v>
      </c>
    </row>
    <row r="11" spans="1:8" s="13" customFormat="1" ht="15" customHeight="1" x14ac:dyDescent="0.2">
      <c r="A11" s="24"/>
      <c r="B11" s="28"/>
      <c r="C11" s="28" t="s">
        <v>12</v>
      </c>
      <c r="D11" s="31">
        <v>0</v>
      </c>
      <c r="E11" s="31">
        <v>0</v>
      </c>
      <c r="F11" s="32">
        <v>0</v>
      </c>
    </row>
    <row r="12" spans="1:8" s="13" customFormat="1" ht="15" customHeight="1" x14ac:dyDescent="0.2">
      <c r="A12" s="24"/>
      <c r="B12" s="28"/>
      <c r="C12" s="28" t="s">
        <v>13</v>
      </c>
      <c r="D12" s="31">
        <v>126000</v>
      </c>
      <c r="E12" s="31">
        <v>93774.17</v>
      </c>
      <c r="F12" s="32">
        <v>93774.17</v>
      </c>
    </row>
    <row r="13" spans="1:8" s="13" customFormat="1" ht="15" customHeight="1" x14ac:dyDescent="0.2">
      <c r="A13" s="24"/>
      <c r="B13" s="28"/>
      <c r="C13" s="28" t="s">
        <v>14</v>
      </c>
      <c r="D13" s="31">
        <v>0</v>
      </c>
      <c r="E13" s="31">
        <v>0</v>
      </c>
      <c r="F13" s="32">
        <v>0</v>
      </c>
    </row>
    <row r="14" spans="1:8" s="13" customFormat="1" ht="15" customHeight="1" x14ac:dyDescent="0.2">
      <c r="A14" s="24"/>
      <c r="B14" s="28"/>
      <c r="C14" s="28" t="s">
        <v>15</v>
      </c>
      <c r="D14" s="31">
        <v>791866669.47000003</v>
      </c>
      <c r="E14" s="31">
        <v>591389377.97000003</v>
      </c>
      <c r="F14" s="32">
        <v>591389377.97000003</v>
      </c>
    </row>
    <row r="15" spans="1:8" s="13" customFormat="1" ht="15" customHeight="1" x14ac:dyDescent="0.2">
      <c r="A15" s="24"/>
      <c r="B15" s="28"/>
      <c r="C15" s="28" t="s">
        <v>16</v>
      </c>
      <c r="D15" s="31">
        <v>36000000</v>
      </c>
      <c r="E15" s="31">
        <v>31958428</v>
      </c>
      <c r="F15" s="32">
        <v>31958428</v>
      </c>
    </row>
    <row r="16" spans="1:8" s="13" customFormat="1" ht="15" customHeight="1" x14ac:dyDescent="0.2">
      <c r="A16" s="24"/>
      <c r="B16" s="28"/>
      <c r="C16" s="28" t="s">
        <v>17</v>
      </c>
      <c r="D16" s="31">
        <v>18640375.800000001</v>
      </c>
      <c r="E16" s="31">
        <v>0</v>
      </c>
      <c r="F16" s="32">
        <v>0</v>
      </c>
    </row>
    <row r="17" spans="1:6" s="13" customFormat="1" ht="15" customHeight="1" x14ac:dyDescent="0.2">
      <c r="A17" s="24"/>
      <c r="B17" s="28"/>
      <c r="C17" s="28" t="s">
        <v>18</v>
      </c>
      <c r="D17" s="31">
        <v>0</v>
      </c>
      <c r="E17" s="31">
        <v>0</v>
      </c>
      <c r="F17" s="32">
        <v>0</v>
      </c>
    </row>
    <row r="18" spans="1:6" s="13" customFormat="1" ht="15" customHeight="1" x14ac:dyDescent="0.2">
      <c r="A18" s="24"/>
      <c r="B18" s="25" t="s">
        <v>19</v>
      </c>
      <c r="C18" s="25"/>
      <c r="D18" s="33">
        <f>SUM(D19:D27)</f>
        <v>846633045.2700001</v>
      </c>
      <c r="E18" s="33">
        <f>SUM(E19:E27)</f>
        <v>636149270.18999994</v>
      </c>
      <c r="F18" s="34">
        <f>SUM(F19:F27)</f>
        <v>517391231.92000002</v>
      </c>
    </row>
    <row r="19" spans="1:6" s="13" customFormat="1" ht="15" customHeight="1" x14ac:dyDescent="0.2">
      <c r="A19" s="24"/>
      <c r="B19" s="28"/>
      <c r="C19" s="28" t="s">
        <v>20</v>
      </c>
      <c r="D19" s="31">
        <v>495121000.00000006</v>
      </c>
      <c r="E19" s="31">
        <v>356558366.34999996</v>
      </c>
      <c r="F19" s="32">
        <v>287311886.07999998</v>
      </c>
    </row>
    <row r="20" spans="1:6" s="13" customFormat="1" ht="15" customHeight="1" x14ac:dyDescent="0.2">
      <c r="A20" s="24"/>
      <c r="B20" s="28"/>
      <c r="C20" s="28" t="s">
        <v>21</v>
      </c>
      <c r="D20" s="31">
        <v>37506203.920000002</v>
      </c>
      <c r="E20" s="31">
        <v>26965156.43</v>
      </c>
      <c r="F20" s="32">
        <v>25000974.369999997</v>
      </c>
    </row>
    <row r="21" spans="1:6" s="13" customFormat="1" ht="15" customHeight="1" x14ac:dyDescent="0.2">
      <c r="A21" s="24"/>
      <c r="B21" s="28"/>
      <c r="C21" s="28" t="s">
        <v>22</v>
      </c>
      <c r="D21" s="31">
        <v>299043540.71000004</v>
      </c>
      <c r="E21" s="31">
        <v>240121306.02000004</v>
      </c>
      <c r="F21" s="32">
        <v>192573930.07999995</v>
      </c>
    </row>
    <row r="22" spans="1:6" s="13" customFormat="1" ht="15" customHeight="1" x14ac:dyDescent="0.2">
      <c r="A22" s="24"/>
      <c r="B22" s="28"/>
      <c r="C22" s="35" t="s">
        <v>17</v>
      </c>
      <c r="D22" s="31">
        <v>50000</v>
      </c>
      <c r="E22" s="31">
        <v>10000</v>
      </c>
      <c r="F22" s="32">
        <v>10000</v>
      </c>
    </row>
    <row r="23" spans="1:6" s="13" customFormat="1" ht="15" customHeight="1" x14ac:dyDescent="0.2">
      <c r="A23" s="24"/>
      <c r="B23" s="28"/>
      <c r="C23" s="28" t="s">
        <v>23</v>
      </c>
      <c r="D23" s="31">
        <v>0</v>
      </c>
      <c r="E23" s="31">
        <v>6644625.79</v>
      </c>
      <c r="F23" s="32">
        <v>6644625.79</v>
      </c>
    </row>
    <row r="24" spans="1:6" s="13" customFormat="1" ht="15" customHeight="1" x14ac:dyDescent="0.2">
      <c r="A24" s="24"/>
      <c r="B24" s="28"/>
      <c r="C24" s="28" t="s">
        <v>24</v>
      </c>
      <c r="D24" s="31">
        <v>14912300.640000001</v>
      </c>
      <c r="E24" s="31">
        <v>5582193.9699999997</v>
      </c>
      <c r="F24" s="32">
        <v>5582193.9699999997</v>
      </c>
    </row>
    <row r="25" spans="1:6" s="13" customFormat="1" ht="15" customHeight="1" x14ac:dyDescent="0.2">
      <c r="A25" s="24"/>
      <c r="B25" s="28"/>
      <c r="C25" s="28" t="s">
        <v>25</v>
      </c>
      <c r="D25" s="31">
        <v>0</v>
      </c>
      <c r="E25" s="31">
        <v>0</v>
      </c>
      <c r="F25" s="32">
        <v>0</v>
      </c>
    </row>
    <row r="26" spans="1:6" s="13" customFormat="1" ht="15" customHeight="1" x14ac:dyDescent="0.2">
      <c r="A26" s="24"/>
      <c r="B26" s="28"/>
      <c r="C26" s="28" t="s">
        <v>26</v>
      </c>
      <c r="D26" s="31">
        <v>0</v>
      </c>
      <c r="E26" s="31">
        <v>0</v>
      </c>
      <c r="F26" s="32">
        <v>0</v>
      </c>
    </row>
    <row r="27" spans="1:6" s="13" customFormat="1" ht="15" customHeight="1" x14ac:dyDescent="0.2">
      <c r="A27" s="24"/>
      <c r="B27" s="28"/>
      <c r="C27" s="28" t="s">
        <v>27</v>
      </c>
      <c r="D27" s="31">
        <v>0</v>
      </c>
      <c r="E27" s="31">
        <v>267621.63</v>
      </c>
      <c r="F27" s="32">
        <v>267621.63</v>
      </c>
    </row>
    <row r="28" spans="1:6" s="13" customFormat="1" ht="15" customHeight="1" thickBot="1" x14ac:dyDescent="0.25">
      <c r="A28" s="36"/>
      <c r="B28" s="37"/>
      <c r="C28" s="37" t="s">
        <v>28</v>
      </c>
      <c r="D28" s="38"/>
      <c r="E28" s="38"/>
      <c r="F28" s="39"/>
    </row>
    <row r="29" spans="1:6" s="13" customFormat="1" ht="15" customHeight="1" thickBot="1" x14ac:dyDescent="0.25">
      <c r="A29" s="40"/>
      <c r="B29" s="41" t="s">
        <v>29</v>
      </c>
      <c r="C29" s="42"/>
      <c r="D29" s="43">
        <f>+D7-D18</f>
        <v>0</v>
      </c>
      <c r="E29" s="43">
        <f>+E7-E18</f>
        <v>-12707690.049999952</v>
      </c>
      <c r="F29" s="44">
        <f>+F7-F18</f>
        <v>106050348.21999997</v>
      </c>
    </row>
    <row r="30" spans="1:6" ht="15" customHeight="1" x14ac:dyDescent="0.2">
      <c r="B30" s="45"/>
      <c r="C30" s="45"/>
      <c r="D30" s="45"/>
      <c r="E30" s="46"/>
      <c r="F30" s="45"/>
    </row>
    <row r="31" spans="1:6" x14ac:dyDescent="0.2">
      <c r="E31" s="47"/>
      <c r="F31" s="47"/>
    </row>
    <row r="32" spans="1:6" x14ac:dyDescent="0.2">
      <c r="E32" s="48"/>
      <c r="F32" s="48"/>
    </row>
    <row r="33" spans="2:6" ht="12.75" customHeight="1" x14ac:dyDescent="0.2">
      <c r="B33" s="49"/>
      <c r="C33" s="49"/>
      <c r="D33" s="49"/>
      <c r="E33" s="49"/>
      <c r="F33" s="49"/>
    </row>
    <row r="34" spans="2:6" x14ac:dyDescent="0.2">
      <c r="B34" s="49"/>
      <c r="C34" s="49"/>
      <c r="D34" s="49"/>
      <c r="E34" s="49"/>
      <c r="F34" s="49"/>
    </row>
    <row r="36" spans="2:6" x14ac:dyDescent="0.2">
      <c r="B36" s="50"/>
      <c r="C36" s="51"/>
      <c r="D36" s="50"/>
      <c r="E36" s="51"/>
      <c r="F36" s="51"/>
    </row>
    <row r="37" spans="2:6" x14ac:dyDescent="0.2">
      <c r="B37" s="51"/>
      <c r="C37" s="51"/>
      <c r="D37" s="51"/>
      <c r="E37" s="51"/>
      <c r="F37" s="51"/>
    </row>
    <row r="40" spans="2:6" x14ac:dyDescent="0.2">
      <c r="C40" s="13"/>
    </row>
  </sheetData>
  <mergeCells count="5">
    <mergeCell ref="A1:F1"/>
    <mergeCell ref="A2:F2"/>
    <mergeCell ref="A3:F3"/>
    <mergeCell ref="A5:C5"/>
    <mergeCell ref="B29:C2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OKFLUJO DE FONDOS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2023-11-09T15:34:30Z</dcterms:created>
  <dcterms:modified xsi:type="dcterms:W3CDTF">2023-11-09T15:35:31Z</dcterms:modified>
</cp:coreProperties>
</file>