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170" windowWidth="19155" windowHeight="6615"/>
  </bookViews>
  <sheets>
    <sheet name="OKC. ADMTVA. SEP 2023" sheetId="1" r:id="rId1"/>
  </sheets>
  <calcPr calcId="144525"/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H16" i="1" l="1"/>
  <c r="E16" i="1"/>
</calcChain>
</file>

<file path=xl/sharedStrings.xml><?xml version="1.0" encoding="utf-8"?>
<sst xmlns="http://schemas.openxmlformats.org/spreadsheetml/2006/main" count="21" uniqueCount="21">
  <si>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</si>
  <si>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</si>
  <si>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</si>
  <si>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30 de Septiembre de 2023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</si>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</sst>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1" fillId="0" borderId="0">
      <alignment wrapText="1"/>
    </xf>
    <xf numFmtId="0" fontId="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13" xfId="0" applyFont="1" applyFill="1" applyBorder="1" applyAlignment="1">
      <alignment horizontal="left" vertical="center" wrapText="1"/>
    </xf>
    <xf numFmtId="43" fontId="5" fillId="2" borderId="14" xfId="0" applyNumberFormat="1" applyFont="1" applyFill="1" applyBorder="1" applyAlignment="1">
      <alignment horizontal="center" vertical="center" wrapText="1"/>
    </xf>
    <xf numFmtId="43" fontId="6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43" fontId="5" fillId="2" borderId="14" xfId="1" applyFont="1" applyFill="1" applyBorder="1" applyAlignment="1">
      <alignment horizontal="center" vertical="center" wrapText="1"/>
    </xf>
    <xf numFmtId="0" fontId="0" fillId="2" borderId="15" xfId="0" applyFill="1" applyBorder="1"/>
    <xf numFmtId="0" fontId="7" fillId="2" borderId="16" xfId="0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4" fontId="9" fillId="2" borderId="6" xfId="2" applyFont="1" applyFill="1" applyBorder="1" applyAlignment="1">
      <alignment horizontal="center" vertical="center" wrapText="1"/>
    </xf>
    <xf numFmtId="43" fontId="10" fillId="2" borderId="0" xfId="1" applyFont="1" applyFill="1"/>
    <xf numFmtId="0" fontId="9" fillId="2" borderId="0" xfId="0" applyFont="1" applyFill="1" applyAlignment="1">
      <alignment wrapText="1"/>
    </xf>
    <xf numFmtId="43" fontId="9" fillId="2" borderId="0" xfId="0" applyNumberFormat="1" applyFont="1" applyFill="1" applyAlignment="1">
      <alignment wrapText="1"/>
    </xf>
    <xf numFmtId="43" fontId="0" fillId="2" borderId="0" xfId="0" applyNumberFormat="1" applyFill="1"/>
    <xf numFmtId="0" fontId="0" fillId="0" borderId="0" xfId="0" applyFill="1"/>
    <xf numFmtId="43" fontId="0" fillId="0" borderId="0" xfId="0" applyNumberFormat="1" applyFill="1"/>
    <xf numFmtId="43" fontId="0" fillId="0" borderId="0" xfId="1" applyFont="1" applyFill="1"/>
  </cellXfs>
  <cellStyles count="52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2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21</xdr:row>
      <xdr:rowOff>57150</xdr:rowOff>
    </xdr:from>
    <xdr:to>
      <xdr:col>2</xdr:col>
      <xdr:colOff>962025</xdr:colOff>
      <xdr:row>30</xdr:row>
      <xdr:rowOff>85724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2198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1000125</xdr:colOff>
      <xdr:row>20</xdr:row>
      <xdr:rowOff>57150</xdr:rowOff>
    </xdr:from>
    <xdr:to>
      <xdr:col>7</xdr:col>
      <xdr:colOff>66675</xdr:colOff>
      <xdr:row>26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00600" y="60293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666750</xdr:colOff>
      <xdr:row>33</xdr:row>
      <xdr:rowOff>57150</xdr:rowOff>
    </xdr:from>
    <xdr:to>
      <xdr:col>7</xdr:col>
      <xdr:colOff>419100</xdr:colOff>
      <xdr:row>38</xdr:row>
      <xdr:rowOff>171450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467225" y="85058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85725</xdr:colOff>
      <xdr:row>33</xdr:row>
      <xdr:rowOff>57150</xdr:rowOff>
    </xdr:from>
    <xdr:to>
      <xdr:col>3</xdr:col>
      <xdr:colOff>333375</xdr:colOff>
      <xdr:row>40</xdr:row>
      <xdr:rowOff>47625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00025" y="8505825"/>
          <a:ext cx="27622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tabSelected="1" zoomScaleNormal="100" workbookViewId="0">
      <selection activeCell="L14" sqref="L14"/>
    </sheetView>
  </sheetViews>
  <sheetFormatPr baseColWidth="10" defaultRowHeight="15" x14ac:dyDescent="0.25"/>
  <cols>
    <col min="1" max="1" width="1.7109375" style="37" customWidth="1"/>
    <col min="2" max="2" width="21.5703125" style="37" customWidth="1"/>
    <col min="3" max="3" width="16.140625" style="37" customWidth="1"/>
    <col min="4" max="4" width="17.5703125" style="37" bestFit="1" customWidth="1"/>
    <col min="5" max="5" width="16.140625" style="37" customWidth="1"/>
    <col min="6" max="6" width="16.140625" style="37" bestFit="1" customWidth="1"/>
    <col min="7" max="7" width="16.42578125" style="37" customWidth="1"/>
    <col min="8" max="8" width="16.140625" style="37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7.2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" customHeight="1" thickBot="1" x14ac:dyDescent="0.3">
      <c r="A4" s="4" t="s">
        <v>3</v>
      </c>
      <c r="B4" s="5"/>
      <c r="C4" s="5"/>
      <c r="D4" s="5"/>
      <c r="E4" s="5"/>
      <c r="F4" s="5"/>
      <c r="G4" s="5"/>
      <c r="H4" s="6"/>
    </row>
    <row r="5" spans="1:8" ht="15.75" customHeight="1" thickBot="1" x14ac:dyDescent="0.3">
      <c r="A5" s="7" t="s">
        <v>4</v>
      </c>
      <c r="B5" s="8"/>
      <c r="C5" s="9" t="s">
        <v>5</v>
      </c>
      <c r="D5" s="9"/>
      <c r="E5" s="9"/>
      <c r="F5" s="9"/>
      <c r="G5" s="9"/>
      <c r="H5" s="9" t="s">
        <v>6</v>
      </c>
    </row>
    <row r="6" spans="1:8" ht="23.25" thickBot="1" x14ac:dyDescent="0.3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9"/>
    </row>
    <row r="7" spans="1:8" ht="15.75" thickBot="1" x14ac:dyDescent="0.3">
      <c r="A7" s="13"/>
      <c r="B7" s="14"/>
      <c r="C7" s="15">
        <v>1</v>
      </c>
      <c r="D7" s="16">
        <v>2</v>
      </c>
      <c r="E7" s="15" t="s">
        <v>12</v>
      </c>
      <c r="F7" s="15">
        <v>4</v>
      </c>
      <c r="G7" s="16">
        <v>5</v>
      </c>
      <c r="H7" s="15" t="s">
        <v>13</v>
      </c>
    </row>
    <row r="8" spans="1:8" ht="35.1" customHeight="1" x14ac:dyDescent="0.25">
      <c r="A8" s="17"/>
      <c r="B8" s="17"/>
      <c r="C8" s="18"/>
      <c r="D8" s="19"/>
      <c r="E8" s="18"/>
      <c r="F8" s="18"/>
      <c r="G8" s="19"/>
      <c r="H8" s="18"/>
    </row>
    <row r="9" spans="1:8" s="24" customFormat="1" ht="35.1" customHeight="1" x14ac:dyDescent="0.25">
      <c r="A9" s="20"/>
      <c r="B9" s="21" t="s">
        <v>14</v>
      </c>
      <c r="C9" s="22">
        <v>58786457.760000013</v>
      </c>
      <c r="D9" s="22">
        <v>8083318.5799999833</v>
      </c>
      <c r="E9" s="22">
        <f t="shared" ref="E9:E14" si="0">+C9+D9</f>
        <v>66869776.339999996</v>
      </c>
      <c r="F9" s="22">
        <v>51347425.580000006</v>
      </c>
      <c r="G9" s="23">
        <v>42084464.079999976</v>
      </c>
      <c r="H9" s="22">
        <f t="shared" ref="H9:H14" si="1">+E9-F9</f>
        <v>15522350.75999999</v>
      </c>
    </row>
    <row r="10" spans="1:8" s="24" customFormat="1" ht="35.1" customHeight="1" x14ac:dyDescent="0.25">
      <c r="A10" s="20"/>
      <c r="B10" s="21" t="s">
        <v>15</v>
      </c>
      <c r="C10" s="22">
        <v>101096619.42999999</v>
      </c>
      <c r="D10" s="22">
        <v>7179886.5899999738</v>
      </c>
      <c r="E10" s="22">
        <f t="shared" si="0"/>
        <v>108276506.01999997</v>
      </c>
      <c r="F10" s="22">
        <v>82208920.329999939</v>
      </c>
      <c r="G10" s="23">
        <v>70383548.340000242</v>
      </c>
      <c r="H10" s="22">
        <f t="shared" si="1"/>
        <v>26067585.690000027</v>
      </c>
    </row>
    <row r="11" spans="1:8" s="24" customFormat="1" ht="35.1" customHeight="1" x14ac:dyDescent="0.25">
      <c r="A11" s="20"/>
      <c r="B11" s="21" t="s">
        <v>16</v>
      </c>
      <c r="C11" s="22">
        <v>97071357.280000046</v>
      </c>
      <c r="D11" s="22">
        <v>-1937491.3399999999</v>
      </c>
      <c r="E11" s="22">
        <f t="shared" si="0"/>
        <v>95133865.940000042</v>
      </c>
      <c r="F11" s="22">
        <v>70330968.160000011</v>
      </c>
      <c r="G11" s="23">
        <v>55260444.930000007</v>
      </c>
      <c r="H11" s="22">
        <f t="shared" si="1"/>
        <v>24802897.780000031</v>
      </c>
    </row>
    <row r="12" spans="1:8" s="24" customFormat="1" ht="35.1" customHeight="1" x14ac:dyDescent="0.25">
      <c r="A12" s="20"/>
      <c r="B12" s="21" t="s">
        <v>17</v>
      </c>
      <c r="C12" s="22">
        <v>530861919.33999979</v>
      </c>
      <c r="D12" s="22">
        <v>9028828.2300002575</v>
      </c>
      <c r="E12" s="22">
        <f t="shared" si="0"/>
        <v>539890747.57000005</v>
      </c>
      <c r="F12" s="25">
        <v>395522723.95000064</v>
      </c>
      <c r="G12" s="23">
        <v>320745061.09999973</v>
      </c>
      <c r="H12" s="22">
        <f t="shared" si="1"/>
        <v>144368023.61999941</v>
      </c>
    </row>
    <row r="13" spans="1:8" s="24" customFormat="1" ht="35.1" customHeight="1" x14ac:dyDescent="0.25">
      <c r="A13" s="20"/>
      <c r="B13" s="21" t="s">
        <v>18</v>
      </c>
      <c r="C13" s="22">
        <v>43625499.060000002</v>
      </c>
      <c r="D13" s="22">
        <v>-10042961.930000037</v>
      </c>
      <c r="E13" s="22">
        <f t="shared" si="0"/>
        <v>33582537.129999965</v>
      </c>
      <c r="F13" s="22">
        <v>26269180.439999979</v>
      </c>
      <c r="G13" s="23">
        <v>20301614.060000014</v>
      </c>
      <c r="H13" s="22">
        <f t="shared" si="1"/>
        <v>7313356.6899999864</v>
      </c>
    </row>
    <row r="14" spans="1:8" s="24" customFormat="1" ht="35.1" customHeight="1" x14ac:dyDescent="0.25">
      <c r="A14" s="20"/>
      <c r="B14" s="21" t="s">
        <v>19</v>
      </c>
      <c r="C14" s="22">
        <v>15191192.4</v>
      </c>
      <c r="D14" s="22">
        <v>-757650.95000000298</v>
      </c>
      <c r="E14" s="22">
        <f t="shared" si="0"/>
        <v>14433541.449999997</v>
      </c>
      <c r="F14" s="22">
        <v>10470051.730000004</v>
      </c>
      <c r="G14" s="23">
        <v>8616099.4100000001</v>
      </c>
      <c r="H14" s="22">
        <f t="shared" si="1"/>
        <v>3963489.7199999932</v>
      </c>
    </row>
    <row r="15" spans="1:8" s="24" customFormat="1" ht="18" customHeight="1" thickBot="1" x14ac:dyDescent="0.3">
      <c r="A15" s="26"/>
      <c r="B15" s="27"/>
      <c r="C15" s="28"/>
      <c r="D15" s="29"/>
      <c r="E15" s="28"/>
      <c r="F15" s="28"/>
      <c r="G15" s="29"/>
      <c r="H15" s="28"/>
    </row>
    <row r="16" spans="1:8" s="24" customFormat="1" ht="33.75" customHeight="1" thickBot="1" x14ac:dyDescent="0.3">
      <c r="A16" s="30" t="s">
        <v>20</v>
      </c>
      <c r="B16" s="31"/>
      <c r="C16" s="32">
        <f t="shared" ref="C16:H16" si="2">SUM(C9:C14)</f>
        <v>846633045.26999986</v>
      </c>
      <c r="D16" s="32">
        <f t="shared" si="2"/>
        <v>11553929.180000175</v>
      </c>
      <c r="E16" s="32">
        <f t="shared" si="2"/>
        <v>858186974.45000017</v>
      </c>
      <c r="F16" s="32">
        <f t="shared" si="2"/>
        <v>636149270.19000053</v>
      </c>
      <c r="G16" s="32">
        <f t="shared" si="2"/>
        <v>517391231.91999996</v>
      </c>
      <c r="H16" s="32">
        <f t="shared" si="2"/>
        <v>222037704.25999945</v>
      </c>
    </row>
    <row r="17" spans="2:8" s="24" customFormat="1" x14ac:dyDescent="0.25">
      <c r="C17" s="33"/>
      <c r="D17" s="33"/>
      <c r="E17" s="33"/>
      <c r="F17" s="33"/>
      <c r="G17" s="33"/>
      <c r="H17" s="33"/>
    </row>
    <row r="18" spans="2:8" s="24" customFormat="1" x14ac:dyDescent="0.25">
      <c r="B18" s="34"/>
      <c r="C18" s="35"/>
      <c r="D18" s="35"/>
      <c r="E18" s="35"/>
      <c r="F18" s="35"/>
      <c r="G18" s="35"/>
      <c r="H18" s="35"/>
    </row>
    <row r="19" spans="2:8" s="24" customFormat="1" x14ac:dyDescent="0.25">
      <c r="C19" s="36"/>
      <c r="D19" s="36"/>
      <c r="E19" s="36"/>
      <c r="F19" s="36"/>
      <c r="G19" s="36"/>
      <c r="H19" s="36"/>
    </row>
    <row r="20" spans="2:8" x14ac:dyDescent="0.25">
      <c r="C20" s="38"/>
      <c r="D20" s="38"/>
      <c r="E20" s="38"/>
      <c r="F20" s="38"/>
      <c r="G20" s="38"/>
      <c r="H20" s="38"/>
    </row>
    <row r="21" spans="2:8" x14ac:dyDescent="0.25">
      <c r="C21" s="38"/>
      <c r="D21" s="38"/>
      <c r="E21" s="38"/>
      <c r="F21" s="38"/>
      <c r="G21" s="38"/>
      <c r="H21" s="38"/>
    </row>
    <row r="33" spans="3:8" x14ac:dyDescent="0.25">
      <c r="C33" s="39"/>
      <c r="D33" s="39"/>
      <c r="E33" s="39"/>
      <c r="F33" s="39"/>
      <c r="G33" s="39"/>
      <c r="H33" s="39"/>
    </row>
    <row r="34" spans="3:8" x14ac:dyDescent="0.25">
      <c r="C34" s="38"/>
      <c r="D34" s="38"/>
      <c r="E34" s="38"/>
      <c r="F34" s="38"/>
      <c r="G34" s="38"/>
      <c r="H34" s="38"/>
    </row>
    <row r="36" spans="3:8" x14ac:dyDescent="0.25">
      <c r="E36" s="39"/>
    </row>
  </sheetData>
  <mergeCells count="9">
    <mergeCell ref="A8:B8"/>
    <mergeCell ref="A16:B16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ADMTVA. SEP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2023-11-09T15:21:46Z</dcterms:created>
  <dcterms:modified xsi:type="dcterms:W3CDTF">2023-11-09T15:30:01Z</dcterms:modified>
</cp:coreProperties>
</file>