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115" windowHeight="7755"/>
  </bookViews>
  <sheets>
    <sheet name="OKFLUJO DE FONDOS" sheetId="3" r:id="rId1"/>
  </sheets>
  <calcPr calcId="144525"/>
</workbook>
</file>

<file path=xl/calcChain.xml><?xml version="1.0" encoding="utf-8"?>
<calcChain xmlns="http://schemas.openxmlformats.org/spreadsheetml/2006/main">
  <c r="E29" i="3" l="1"/>
  <c r="D29" i="3"/>
  <c r="F18" i="3"/>
  <c r="E18" i="3"/>
  <c r="D18" i="3"/>
  <c r="F7" i="3"/>
  <c r="F29" i="3" s="1"/>
  <c r="E7" i="3"/>
  <c r="D7" i="3"/>
</calcChain>
</file>

<file path=xl/sharedStrings.xml><?xml version="1.0" encoding="utf-8"?>
<sst xmlns="http://schemas.openxmlformats.org/spreadsheetml/2006/main" count="31" uniqueCount="30">
  <si>
    <t>COMISION DE AGUA POTABLE Y ALCANTARILLADO DEL MUNICIPIO DE ACAPULCO</t>
  </si>
  <si>
    <t>Devengado</t>
  </si>
  <si>
    <t>Flujo de Fondos</t>
  </si>
  <si>
    <t>Del 01 de Enero al 30 de Junio del 2023</t>
  </si>
  <si>
    <t xml:space="preserve">                                                           </t>
  </si>
  <si>
    <t>Concepto</t>
  </si>
  <si>
    <t>Estimado /
 Aprobado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</si>
  <si>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</si>
  <si>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</si>
  <si>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</si>
  <si>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</si>
  <si>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</si>
  <si>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</si>
  <si>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</si>
  <si>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</si>
  <si>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</si>
  <si>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</si>
  <si>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</si>
  <si>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</si>
  <si>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</si>
  <si>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</si>
  <si>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</si>
  <si>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</si>
  <si>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</si>
  <si>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</si>
  <si>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</si>
  <si>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</si>
  <si>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</si>
  <si>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 xml:space="preserve"> </t>
  </si>
  <si>
    <t>Superávit/Deficit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</si>
</sst>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>
      <alignment wrapText="1"/>
    </xf>
    <xf numFmtId="0" fontId="5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0">
    <xf numFmtId="0" fontId="0" fillId="0" borderId="0" xfId="0"/>
    <xf numFmtId="37" fontId="2" fillId="0" borderId="0" xfId="3" applyNumberFormat="1" applyFont="1" applyFill="1" applyBorder="1" applyAlignment="1" applyProtection="1"/>
    <xf numFmtId="0" fontId="12" fillId="0" borderId="0" xfId="0" applyFont="1"/>
    <xf numFmtId="37" fontId="2" fillId="0" borderId="0" xfId="3" applyNumberFormat="1" applyFont="1" applyFill="1" applyBorder="1" applyAlignment="1" applyProtection="1">
      <alignment vertical="center"/>
    </xf>
    <xf numFmtId="0" fontId="12" fillId="0" borderId="0" xfId="0" applyFont="1" applyFill="1"/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/>
    <xf numFmtId="0" fontId="13" fillId="2" borderId="12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2" fillId="0" borderId="4" xfId="0" applyFont="1" applyBorder="1"/>
    <xf numFmtId="0" fontId="14" fillId="0" borderId="0" xfId="0" applyFont="1" applyBorder="1"/>
    <xf numFmtId="0" fontId="14" fillId="0" borderId="13" xfId="0" applyFont="1" applyBorder="1"/>
    <xf numFmtId="0" fontId="14" fillId="0" borderId="14" xfId="0" applyFont="1" applyBorder="1"/>
    <xf numFmtId="0" fontId="12" fillId="0" borderId="4" xfId="0" applyFont="1" applyFill="1" applyBorder="1"/>
    <xf numFmtId="0" fontId="4" fillId="0" borderId="0" xfId="0" applyFont="1" applyFill="1" applyBorder="1"/>
    <xf numFmtId="44" fontId="4" fillId="0" borderId="13" xfId="2" applyFont="1" applyFill="1" applyBorder="1"/>
    <xf numFmtId="44" fontId="4" fillId="0" borderId="14" xfId="2" applyFont="1" applyFill="1" applyBorder="1"/>
    <xf numFmtId="0" fontId="3" fillId="0" borderId="0" xfId="0" applyFont="1" applyFill="1" applyBorder="1"/>
    <xf numFmtId="4" fontId="3" fillId="0" borderId="13" xfId="0" applyNumberFormat="1" applyFont="1" applyFill="1" applyBorder="1"/>
    <xf numFmtId="4" fontId="3" fillId="0" borderId="14" xfId="0" applyNumberFormat="1" applyFont="1" applyFill="1" applyBorder="1"/>
    <xf numFmtId="44" fontId="4" fillId="0" borderId="5" xfId="2" applyFont="1" applyFill="1" applyBorder="1"/>
    <xf numFmtId="0" fontId="3" fillId="0" borderId="0" xfId="0" applyFont="1" applyFill="1" applyBorder="1" applyAlignment="1">
      <alignment wrapText="1"/>
    </xf>
    <xf numFmtId="0" fontId="12" fillId="0" borderId="15" xfId="0" applyFont="1" applyFill="1" applyBorder="1"/>
    <xf numFmtId="0" fontId="14" fillId="0" borderId="0" xfId="0" applyFont="1" applyFill="1" applyBorder="1"/>
    <xf numFmtId="4" fontId="14" fillId="0" borderId="13" xfId="0" applyNumberFormat="1" applyFont="1" applyFill="1" applyBorder="1"/>
    <xf numFmtId="4" fontId="14" fillId="0" borderId="5" xfId="0" applyNumberFormat="1" applyFont="1" applyFill="1" applyBorder="1"/>
    <xf numFmtId="0" fontId="12" fillId="0" borderId="6" xfId="0" applyFont="1" applyFill="1" applyBorder="1"/>
    <xf numFmtId="44" fontId="13" fillId="0" borderId="10" xfId="2" applyFont="1" applyFill="1" applyBorder="1"/>
    <xf numFmtId="44" fontId="13" fillId="0" borderId="11" xfId="2" applyFont="1" applyFill="1" applyBorder="1"/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 wrapText="1"/>
    </xf>
    <xf numFmtId="43" fontId="12" fillId="0" borderId="0" xfId="1" applyFont="1"/>
    <xf numFmtId="43" fontId="12" fillId="0" borderId="0" xfId="0" applyNumberFormat="1" applyFont="1"/>
    <xf numFmtId="0" fontId="3" fillId="0" borderId="0" xfId="0" applyFont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/>
    <xf numFmtId="37" fontId="11" fillId="2" borderId="1" xfId="3" applyNumberFormat="1" applyFont="1" applyFill="1" applyBorder="1" applyAlignment="1" applyProtection="1">
      <alignment horizontal="center"/>
    </xf>
    <xf numFmtId="37" fontId="11" fillId="2" borderId="2" xfId="3" applyNumberFormat="1" applyFont="1" applyFill="1" applyBorder="1" applyAlignment="1" applyProtection="1">
      <alignment horizontal="center"/>
    </xf>
    <xf numFmtId="37" fontId="11" fillId="2" borderId="3" xfId="3" applyNumberFormat="1" applyFont="1" applyFill="1" applyBorder="1" applyAlignment="1" applyProtection="1">
      <alignment horizontal="center"/>
    </xf>
    <xf numFmtId="37" fontId="11" fillId="2" borderId="4" xfId="3" applyNumberFormat="1" applyFont="1" applyFill="1" applyBorder="1" applyAlignment="1" applyProtection="1">
      <alignment horizontal="center" vertical="center"/>
    </xf>
    <xf numFmtId="37" fontId="11" fillId="2" borderId="0" xfId="3" applyNumberFormat="1" applyFont="1" applyFill="1" applyBorder="1" applyAlignment="1" applyProtection="1">
      <alignment horizontal="center" vertical="center"/>
    </xf>
    <xf numFmtId="37" fontId="11" fillId="2" borderId="5" xfId="3" applyNumberFormat="1" applyFont="1" applyFill="1" applyBorder="1" applyAlignment="1" applyProtection="1">
      <alignment horizontal="center" vertical="center"/>
    </xf>
    <xf numFmtId="37" fontId="11" fillId="2" borderId="6" xfId="3" applyNumberFormat="1" applyFont="1" applyFill="1" applyBorder="1" applyAlignment="1" applyProtection="1">
      <alignment horizontal="center" vertical="center"/>
    </xf>
    <xf numFmtId="37" fontId="11" fillId="2" borderId="7" xfId="3" applyNumberFormat="1" applyFont="1" applyFill="1" applyBorder="1" applyAlignment="1" applyProtection="1">
      <alignment horizontal="center" vertical="center"/>
    </xf>
    <xf numFmtId="37" fontId="11" fillId="2" borderId="8" xfId="3" applyNumberFormat="1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left"/>
    </xf>
    <xf numFmtId="0" fontId="13" fillId="0" borderId="17" xfId="0" applyFont="1" applyFill="1" applyBorder="1" applyAlignment="1">
      <alignment horizontal="left"/>
    </xf>
  </cellXfs>
  <cellStyles count="52">
    <cellStyle name="Euro" xfId="5"/>
    <cellStyle name="Hipervínculo 2" xfId="6"/>
    <cellStyle name="Millares" xfId="1" builtinId="3"/>
    <cellStyle name="Millares 2" xfId="7"/>
    <cellStyle name="Millares 2 2" xfId="8"/>
    <cellStyle name="Millares 2 2 2" xfId="9"/>
    <cellStyle name="Millares 2 3" xfId="10"/>
    <cellStyle name="Millares 3" xfId="11"/>
    <cellStyle name="Millares 4" xfId="12"/>
    <cellStyle name="Millares 4 2" xfId="13"/>
    <cellStyle name="Millares 5" xfId="3"/>
    <cellStyle name="Millares 5 2" xfId="14"/>
    <cellStyle name="Moneda" xfId="2" builtinId="4"/>
    <cellStyle name="Moneda 2" xfId="15"/>
    <cellStyle name="Moneda 2 2" xfId="16"/>
    <cellStyle name="Moneda 3" xfId="17"/>
    <cellStyle name="Normal" xfId="0" builtinId="0"/>
    <cellStyle name="Normal 10" xfId="4"/>
    <cellStyle name="Normal 10 2" xfId="18"/>
    <cellStyle name="Normal 11" xfId="19"/>
    <cellStyle name="Normal 15" xfId="20"/>
    <cellStyle name="Normal 2" xfId="21"/>
    <cellStyle name="Normal 2 13" xfId="22"/>
    <cellStyle name="Normal 2 2" xfId="23"/>
    <cellStyle name="Normal 2 3" xfId="24"/>
    <cellStyle name="Normal 3" xfId="25"/>
    <cellStyle name="Normal 3 2" xfId="26"/>
    <cellStyle name="Normal 4" xfId="27"/>
    <cellStyle name="Normal 5" xfId="28"/>
    <cellStyle name="Normal 6" xfId="29"/>
    <cellStyle name="Normal 6 2" xfId="30"/>
    <cellStyle name="Normal 6 3" xfId="31"/>
    <cellStyle name="Normal 6 3 2 2" xfId="32"/>
    <cellStyle name="Normal 6 4" xfId="33"/>
    <cellStyle name="Normal 6 4 2" xfId="34"/>
    <cellStyle name="Normal 6 4 2 2" xfId="35"/>
    <cellStyle name="Normal 6 6" xfId="36"/>
    <cellStyle name="Normal 6 6 2" xfId="37"/>
    <cellStyle name="Normal 7" xfId="38"/>
    <cellStyle name="Normal 7 2" xfId="39"/>
    <cellStyle name="Normal 7 2 2" xfId="40"/>
    <cellStyle name="Normal 7 2 2 2" xfId="41"/>
    <cellStyle name="Normal 7 3" xfId="42"/>
    <cellStyle name="Normal 7 3 2" xfId="43"/>
    <cellStyle name="Normal 7 4" xfId="44"/>
    <cellStyle name="Normal 8" xfId="45"/>
    <cellStyle name="Normal 9" xfId="46"/>
    <cellStyle name="Normal 9 2" xfId="47"/>
    <cellStyle name="Normal 9 3" xfId="48"/>
    <cellStyle name="Porcentaje 2" xfId="49"/>
    <cellStyle name="Porcentaje 3" xfId="50"/>
    <cellStyle name="Porcentual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523875</xdr:colOff>
      <xdr:row>34</xdr:row>
      <xdr:rowOff>28575</xdr:rowOff>
    </xdr:from>
    <xdr:to>
      <xdr:col>2</xdr:col>
      <xdr:colOff>2266950</xdr:colOff>
      <xdr:row>47</xdr:row>
      <xdr:rowOff>152399</xdr:rowOff>
    </xdr:to>
    <xdr:sp macro="" textlink="">
      <xdr:nvSpPr>
        <xdr:cNvPr id="2" name="Text Box 9">
          <a:extLst>
            <a:ext uri="{FF2B5EF4-FFF2-40B4-BE49-F238E27FC236}">
              <a16:creationId xmlns=""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619875"/>
          <a:ext cx="2324100" cy="22288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85725</xdr:colOff>
      <xdr:row>33</xdr:row>
      <xdr:rowOff>0</xdr:rowOff>
    </xdr:from>
    <xdr:to>
      <xdr:col>5</xdr:col>
      <xdr:colOff>1019175</xdr:colOff>
      <xdr:row>40</xdr:row>
      <xdr:rowOff>123825</xdr:rowOff>
    </xdr:to>
    <xdr:sp macro="" textlink="">
      <xdr:nvSpPr>
        <xdr:cNvPr id="3" name="Text Box 8">
          <a:extLst>
            <a:ext uri="{FF2B5EF4-FFF2-40B4-BE49-F238E27FC236}">
              <a16:creationId xmlns="" xmlns:a16="http://schemas.microsoft.com/office/drawing/2014/main" id="{4A362BD2-72C4-4E67-97D3-426D1DF2BA54}"/>
            </a:ext>
          </a:extLst>
        </xdr:cNvPr>
        <xdr:cNvSpPr txBox="1">
          <a:spLocks noChangeArrowheads="1"/>
        </xdr:cNvSpPr>
      </xdr:nvSpPr>
      <xdr:spPr bwMode="auto">
        <a:xfrm>
          <a:off x="3762375" y="6429375"/>
          <a:ext cx="3200400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</a:t>
          </a:r>
        </a:p>
      </xdr:txBody>
    </xdr:sp>
    <xdr:clientData/>
  </xdr:twoCellAnchor>
  <xdr:twoCellAnchor>
    <xdr:from>
      <xdr:col>3</xdr:col>
      <xdr:colOff>409575</xdr:colOff>
      <xdr:row>48</xdr:row>
      <xdr:rowOff>142875</xdr:rowOff>
    </xdr:from>
    <xdr:to>
      <xdr:col>5</xdr:col>
      <xdr:colOff>762000</xdr:colOff>
      <xdr:row>55</xdr:row>
      <xdr:rowOff>76200</xdr:rowOff>
    </xdr:to>
    <xdr:sp macro="" textlink="">
      <xdr:nvSpPr>
        <xdr:cNvPr id="4" name="Text Box 9">
          <a:extLst>
            <a:ext uri="{FF2B5EF4-FFF2-40B4-BE49-F238E27FC236}">
              <a16:creationId xmlns="" xmlns:a16="http://schemas.microsoft.com/office/drawing/2014/main" id="{DAD43A6C-7314-4937-B974-8377F74DABC9}"/>
            </a:ext>
          </a:extLst>
        </xdr:cNvPr>
        <xdr:cNvSpPr txBox="1">
          <a:spLocks noChangeArrowheads="1"/>
        </xdr:cNvSpPr>
      </xdr:nvSpPr>
      <xdr:spPr bwMode="auto">
        <a:xfrm>
          <a:off x="4086225" y="9001125"/>
          <a:ext cx="2619375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0</a:t>
          </a:r>
        </a:p>
      </xdr:txBody>
    </xdr:sp>
    <xdr:clientData/>
  </xdr:twoCellAnchor>
  <xdr:twoCellAnchor>
    <xdr:from>
      <xdr:col>1</xdr:col>
      <xdr:colOff>466725</xdr:colOff>
      <xdr:row>48</xdr:row>
      <xdr:rowOff>133350</xdr:rowOff>
    </xdr:from>
    <xdr:to>
      <xdr:col>2</xdr:col>
      <xdr:colOff>2809875</xdr:colOff>
      <xdr:row>57</xdr:row>
      <xdr:rowOff>28575</xdr:rowOff>
    </xdr:to>
    <xdr:sp macro="" textlink="">
      <xdr:nvSpPr>
        <xdr:cNvPr id="5" name="Text Box 9">
          <a:extLst>
            <a:ext uri="{FF2B5EF4-FFF2-40B4-BE49-F238E27FC236}">
              <a16:creationId xmlns="" xmlns:a16="http://schemas.microsoft.com/office/drawing/2014/main" id="{25D452BF-F198-4712-835E-BD94464D8BC7}"/>
            </a:ext>
          </a:extLst>
        </xdr:cNvPr>
        <xdr:cNvSpPr txBox="1">
          <a:spLocks noChangeArrowheads="1"/>
        </xdr:cNvSpPr>
      </xdr:nvSpPr>
      <xdr:spPr bwMode="auto">
        <a:xfrm>
          <a:off x="514350" y="8991600"/>
          <a:ext cx="292417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______________________________________                  </a:t>
          </a: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Hugo Lozano Hernández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Dirección General</a:t>
          </a: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40"/>
  <sheetViews>
    <sheetView tabSelected="1" workbookViewId="0">
      <selection activeCell="J34" sqref="J34"/>
    </sheetView>
  </sheetViews>
  <sheetFormatPr baseColWidth="10" defaultRowHeight="12.75" x14ac:dyDescent="0.2"/>
  <cols>
    <col min="1" max="1" width="0.7109375" style="2" customWidth="1"/>
    <col min="2" max="2" width="8.7109375" style="2" customWidth="1"/>
    <col min="3" max="3" width="45.7109375" style="2" customWidth="1"/>
    <col min="4" max="4" width="17.28515625" style="2" customWidth="1"/>
    <col min="5" max="5" width="16.7109375" style="2" customWidth="1"/>
    <col min="6" max="6" width="16.140625" style="2" customWidth="1"/>
    <col min="7" max="16384" width="11.42578125" style="2"/>
  </cols>
  <sheetData>
    <row r="1" spans="1:18" ht="16.5" customHeight="1" x14ac:dyDescent="0.2">
      <c r="A1" s="36" t="s">
        <v>0</v>
      </c>
      <c r="B1" s="37"/>
      <c r="C1" s="37"/>
      <c r="D1" s="37"/>
      <c r="E1" s="37"/>
      <c r="F1" s="3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8" customHeight="1" x14ac:dyDescent="0.2">
      <c r="A2" s="39" t="s">
        <v>2</v>
      </c>
      <c r="B2" s="40"/>
      <c r="C2" s="40"/>
      <c r="D2" s="40"/>
      <c r="E2" s="40"/>
      <c r="F2" s="4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7.25" customHeight="1" thickBot="1" x14ac:dyDescent="0.25">
      <c r="A3" s="42" t="s">
        <v>3</v>
      </c>
      <c r="B3" s="43"/>
      <c r="C3" s="43"/>
      <c r="D3" s="43"/>
      <c r="E3" s="43"/>
      <c r="F3" s="44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4.25" customHeight="1" thickBot="1" x14ac:dyDescent="0.25">
      <c r="A4" s="4"/>
      <c r="B4" s="5"/>
      <c r="C4" s="5"/>
      <c r="D4" s="5" t="s">
        <v>4</v>
      </c>
      <c r="E4" s="5"/>
      <c r="F4" s="5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ht="33" customHeight="1" thickBot="1" x14ac:dyDescent="0.25">
      <c r="A5" s="45" t="s">
        <v>5</v>
      </c>
      <c r="B5" s="46"/>
      <c r="C5" s="47"/>
      <c r="D5" s="7" t="s">
        <v>6</v>
      </c>
      <c r="E5" s="8" t="s">
        <v>1</v>
      </c>
      <c r="F5" s="7" t="s">
        <v>7</v>
      </c>
    </row>
    <row r="6" spans="1:18" ht="9" customHeight="1" x14ac:dyDescent="0.2">
      <c r="A6" s="9"/>
      <c r="B6" s="10"/>
      <c r="C6" s="10"/>
      <c r="D6" s="11"/>
      <c r="E6" s="11"/>
      <c r="F6" s="12"/>
    </row>
    <row r="7" spans="1:18" s="4" customFormat="1" ht="15" customHeight="1" x14ac:dyDescent="0.2">
      <c r="A7" s="13"/>
      <c r="B7" s="14" t="s">
        <v>8</v>
      </c>
      <c r="C7" s="14"/>
      <c r="D7" s="15">
        <f>SUM(D8:D17)</f>
        <v>846633045.26999998</v>
      </c>
      <c r="E7" s="15">
        <f>SUM(E8:E17)</f>
        <v>422509901.61999995</v>
      </c>
      <c r="F7" s="16">
        <f>SUM(F8:F17)</f>
        <v>422509901.61999995</v>
      </c>
    </row>
    <row r="8" spans="1:18" s="4" customFormat="1" ht="15" customHeight="1" x14ac:dyDescent="0.2">
      <c r="A8" s="13"/>
      <c r="B8" s="17"/>
      <c r="C8" s="17" t="s">
        <v>9</v>
      </c>
      <c r="D8" s="18">
        <v>0</v>
      </c>
      <c r="E8" s="18">
        <v>0</v>
      </c>
      <c r="F8" s="19">
        <v>0</v>
      </c>
    </row>
    <row r="9" spans="1:18" s="4" customFormat="1" ht="15" customHeight="1" x14ac:dyDescent="0.2">
      <c r="A9" s="13"/>
      <c r="B9" s="17"/>
      <c r="C9" s="17" t="s">
        <v>10</v>
      </c>
      <c r="D9" s="18">
        <v>0</v>
      </c>
      <c r="E9" s="18">
        <v>0</v>
      </c>
      <c r="F9" s="19">
        <v>0</v>
      </c>
    </row>
    <row r="10" spans="1:18" s="4" customFormat="1" ht="15" customHeight="1" x14ac:dyDescent="0.2">
      <c r="A10" s="13"/>
      <c r="B10" s="17"/>
      <c r="C10" s="17" t="s">
        <v>11</v>
      </c>
      <c r="D10" s="18">
        <v>0</v>
      </c>
      <c r="E10" s="18">
        <v>0</v>
      </c>
      <c r="F10" s="19">
        <v>0</v>
      </c>
    </row>
    <row r="11" spans="1:18" s="4" customFormat="1" ht="15" customHeight="1" x14ac:dyDescent="0.2">
      <c r="A11" s="13"/>
      <c r="B11" s="17"/>
      <c r="C11" s="17" t="s">
        <v>12</v>
      </c>
      <c r="D11" s="18">
        <v>0</v>
      </c>
      <c r="E11" s="18">
        <v>0</v>
      </c>
      <c r="F11" s="19">
        <v>0</v>
      </c>
    </row>
    <row r="12" spans="1:18" s="4" customFormat="1" ht="15" customHeight="1" x14ac:dyDescent="0.2">
      <c r="A12" s="13"/>
      <c r="B12" s="17"/>
      <c r="C12" s="17" t="s">
        <v>13</v>
      </c>
      <c r="D12" s="18">
        <v>126000</v>
      </c>
      <c r="E12" s="18">
        <v>68751.310000000012</v>
      </c>
      <c r="F12" s="19">
        <v>68751.310000000012</v>
      </c>
    </row>
    <row r="13" spans="1:18" s="4" customFormat="1" ht="15" customHeight="1" x14ac:dyDescent="0.2">
      <c r="A13" s="13"/>
      <c r="B13" s="17"/>
      <c r="C13" s="17" t="s">
        <v>14</v>
      </c>
      <c r="D13" s="18">
        <v>0</v>
      </c>
      <c r="E13" s="18">
        <v>0</v>
      </c>
      <c r="F13" s="19">
        <v>0</v>
      </c>
    </row>
    <row r="14" spans="1:18" s="4" customFormat="1" ht="15" customHeight="1" x14ac:dyDescent="0.2">
      <c r="A14" s="13"/>
      <c r="B14" s="17"/>
      <c r="C14" s="17" t="s">
        <v>15</v>
      </c>
      <c r="D14" s="18">
        <v>791866669.47000003</v>
      </c>
      <c r="E14" s="18">
        <v>398318981.30999994</v>
      </c>
      <c r="F14" s="19">
        <v>398318981.30999994</v>
      </c>
    </row>
    <row r="15" spans="1:18" s="4" customFormat="1" ht="15" customHeight="1" x14ac:dyDescent="0.2">
      <c r="A15" s="13"/>
      <c r="B15" s="17"/>
      <c r="C15" s="17" t="s">
        <v>16</v>
      </c>
      <c r="D15" s="18">
        <v>36000000</v>
      </c>
      <c r="E15" s="18">
        <v>24122169</v>
      </c>
      <c r="F15" s="19">
        <v>24122169</v>
      </c>
    </row>
    <row r="16" spans="1:18" s="4" customFormat="1" ht="15" customHeight="1" x14ac:dyDescent="0.2">
      <c r="A16" s="13"/>
      <c r="B16" s="17"/>
      <c r="C16" s="17" t="s">
        <v>17</v>
      </c>
      <c r="D16" s="18">
        <v>18640375.800000001</v>
      </c>
      <c r="E16" s="18">
        <v>0</v>
      </c>
      <c r="F16" s="19">
        <v>0</v>
      </c>
    </row>
    <row r="17" spans="1:6" s="4" customFormat="1" ht="15" customHeight="1" x14ac:dyDescent="0.2">
      <c r="A17" s="13"/>
      <c r="B17" s="17"/>
      <c r="C17" s="17" t="s">
        <v>18</v>
      </c>
      <c r="D17" s="18">
        <v>0</v>
      </c>
      <c r="E17" s="18">
        <v>0</v>
      </c>
      <c r="F17" s="19">
        <v>0</v>
      </c>
    </row>
    <row r="18" spans="1:6" s="4" customFormat="1" ht="15" customHeight="1" x14ac:dyDescent="0.2">
      <c r="A18" s="13"/>
      <c r="B18" s="14" t="s">
        <v>19</v>
      </c>
      <c r="C18" s="14"/>
      <c r="D18" s="15">
        <f>SUM(D19:D27)</f>
        <v>846633045.2700001</v>
      </c>
      <c r="E18" s="15">
        <f>SUM(E19:E27)</f>
        <v>418688926.47000003</v>
      </c>
      <c r="F18" s="20">
        <f>SUM(F19:F27)</f>
        <v>331549036.95000005</v>
      </c>
    </row>
    <row r="19" spans="1:6" s="4" customFormat="1" ht="15" customHeight="1" x14ac:dyDescent="0.2">
      <c r="A19" s="13"/>
      <c r="B19" s="17"/>
      <c r="C19" s="17" t="s">
        <v>20</v>
      </c>
      <c r="D19" s="18">
        <v>495121000.00000006</v>
      </c>
      <c r="E19" s="18">
        <v>236511260.46000001</v>
      </c>
      <c r="F19" s="19">
        <v>185995495.68000001</v>
      </c>
    </row>
    <row r="20" spans="1:6" s="4" customFormat="1" ht="15" customHeight="1" x14ac:dyDescent="0.2">
      <c r="A20" s="13"/>
      <c r="B20" s="17"/>
      <c r="C20" s="17" t="s">
        <v>21</v>
      </c>
      <c r="D20" s="18">
        <v>37506203.920000002</v>
      </c>
      <c r="E20" s="18">
        <v>16856058.41</v>
      </c>
      <c r="F20" s="19">
        <v>15894991.34</v>
      </c>
    </row>
    <row r="21" spans="1:6" s="4" customFormat="1" ht="15" customHeight="1" x14ac:dyDescent="0.2">
      <c r="A21" s="13"/>
      <c r="B21" s="17"/>
      <c r="C21" s="17" t="s">
        <v>22</v>
      </c>
      <c r="D21" s="18">
        <v>299043540.71000004</v>
      </c>
      <c r="E21" s="18">
        <v>159825625.52000001</v>
      </c>
      <c r="F21" s="19">
        <v>124162567.84999999</v>
      </c>
    </row>
    <row r="22" spans="1:6" s="4" customFormat="1" ht="15" customHeight="1" x14ac:dyDescent="0.2">
      <c r="A22" s="13"/>
      <c r="B22" s="17"/>
      <c r="C22" s="21" t="s">
        <v>17</v>
      </c>
      <c r="D22" s="18">
        <v>50000</v>
      </c>
      <c r="E22" s="18">
        <v>10000</v>
      </c>
      <c r="F22" s="19">
        <v>10000</v>
      </c>
    </row>
    <row r="23" spans="1:6" s="4" customFormat="1" ht="15" customHeight="1" x14ac:dyDescent="0.2">
      <c r="A23" s="13"/>
      <c r="B23" s="17"/>
      <c r="C23" s="17" t="s">
        <v>23</v>
      </c>
      <c r="D23" s="18">
        <v>0</v>
      </c>
      <c r="E23" s="18">
        <v>2427263.4699999997</v>
      </c>
      <c r="F23" s="19">
        <v>2427263.4699999997</v>
      </c>
    </row>
    <row r="24" spans="1:6" s="4" customFormat="1" ht="15" customHeight="1" x14ac:dyDescent="0.2">
      <c r="A24" s="13"/>
      <c r="B24" s="17"/>
      <c r="C24" s="17" t="s">
        <v>24</v>
      </c>
      <c r="D24" s="18">
        <v>14912300.640000001</v>
      </c>
      <c r="E24" s="18">
        <v>2791096.98</v>
      </c>
      <c r="F24" s="19">
        <v>2791096.98</v>
      </c>
    </row>
    <row r="25" spans="1:6" s="4" customFormat="1" ht="15" customHeight="1" x14ac:dyDescent="0.2">
      <c r="A25" s="13"/>
      <c r="B25" s="17"/>
      <c r="C25" s="17" t="s">
        <v>25</v>
      </c>
      <c r="D25" s="18">
        <v>0</v>
      </c>
      <c r="E25" s="18">
        <v>0</v>
      </c>
      <c r="F25" s="19">
        <v>0</v>
      </c>
    </row>
    <row r="26" spans="1:6" s="4" customFormat="1" ht="15" customHeight="1" x14ac:dyDescent="0.2">
      <c r="A26" s="13"/>
      <c r="B26" s="17"/>
      <c r="C26" s="17" t="s">
        <v>26</v>
      </c>
      <c r="D26" s="18">
        <v>0</v>
      </c>
      <c r="E26" s="18">
        <v>0</v>
      </c>
      <c r="F26" s="19">
        <v>0</v>
      </c>
    </row>
    <row r="27" spans="1:6" s="4" customFormat="1" ht="15" customHeight="1" x14ac:dyDescent="0.2">
      <c r="A27" s="13"/>
      <c r="B27" s="17"/>
      <c r="C27" s="17" t="s">
        <v>27</v>
      </c>
      <c r="D27" s="18">
        <v>0</v>
      </c>
      <c r="E27" s="18">
        <v>267621.63</v>
      </c>
      <c r="F27" s="19">
        <v>267621.63</v>
      </c>
    </row>
    <row r="28" spans="1:6" s="4" customFormat="1" ht="15" customHeight="1" thickBot="1" x14ac:dyDescent="0.25">
      <c r="A28" s="22"/>
      <c r="B28" s="23"/>
      <c r="C28" s="23" t="s">
        <v>28</v>
      </c>
      <c r="D28" s="24"/>
      <c r="E28" s="24"/>
      <c r="F28" s="25"/>
    </row>
    <row r="29" spans="1:6" s="4" customFormat="1" ht="15" customHeight="1" thickBot="1" x14ac:dyDescent="0.25">
      <c r="A29" s="26"/>
      <c r="B29" s="48" t="s">
        <v>29</v>
      </c>
      <c r="C29" s="49"/>
      <c r="D29" s="27">
        <f>+D7-D18</f>
        <v>0</v>
      </c>
      <c r="E29" s="27">
        <f>+E7-E18</f>
        <v>3820975.1499999166</v>
      </c>
      <c r="F29" s="28">
        <f>+F7-F18</f>
        <v>90960864.669999897</v>
      </c>
    </row>
    <row r="30" spans="1:6" ht="15" customHeight="1" x14ac:dyDescent="0.2">
      <c r="B30" s="29"/>
      <c r="C30" s="29"/>
      <c r="D30" s="29"/>
      <c r="E30" s="30"/>
      <c r="F30" s="29"/>
    </row>
    <row r="31" spans="1:6" x14ac:dyDescent="0.2">
      <c r="E31" s="31"/>
      <c r="F31" s="31"/>
    </row>
    <row r="32" spans="1:6" x14ac:dyDescent="0.2">
      <c r="E32" s="32"/>
      <c r="F32" s="32"/>
    </row>
    <row r="33" spans="2:6" ht="12.75" customHeight="1" x14ac:dyDescent="0.2">
      <c r="B33" s="33"/>
      <c r="C33" s="33"/>
      <c r="D33" s="33"/>
      <c r="E33" s="33"/>
      <c r="F33" s="33"/>
    </row>
    <row r="34" spans="2:6" x14ac:dyDescent="0.2">
      <c r="B34" s="33"/>
      <c r="C34" s="33"/>
      <c r="D34" s="33"/>
      <c r="E34" s="33"/>
      <c r="F34" s="33"/>
    </row>
    <row r="36" spans="2:6" x14ac:dyDescent="0.2">
      <c r="B36" s="34"/>
      <c r="C36" s="35"/>
      <c r="D36" s="34"/>
      <c r="E36" s="35"/>
      <c r="F36" s="35"/>
    </row>
    <row r="37" spans="2:6" x14ac:dyDescent="0.2">
      <c r="B37" s="35"/>
      <c r="C37" s="35"/>
      <c r="D37" s="35"/>
      <c r="E37" s="35"/>
      <c r="F37" s="35"/>
    </row>
    <row r="40" spans="2:6" x14ac:dyDescent="0.2">
      <c r="C40" s="4"/>
    </row>
  </sheetData>
  <mergeCells count="5">
    <mergeCell ref="A1:F1"/>
    <mergeCell ref="A2:F2"/>
    <mergeCell ref="A3:F3"/>
    <mergeCell ref="A5:C5"/>
    <mergeCell ref="B29:C2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OKFLUJO DE FONDOS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dcterms:created xsi:type="dcterms:W3CDTF">2023-07-28T14:30:17Z</dcterms:created>
  <dcterms:modified xsi:type="dcterms:W3CDTF">2023-07-28T16:06:45Z</dcterms:modified>
</cp:coreProperties>
</file>