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C.admin. Sector Para MAR 23" sheetId="1" r:id="rId1"/>
  </sheets>
  <calcPr calcId="144525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E10" i="1"/>
  <c r="H10" i="1" s="1"/>
  <c r="H18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<sst xmlns="http://schemas.openxmlformats.org/spreadsheetml/2006/main" count="23" uniqueCount="23">
  <si>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</si>
  <si>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</si>
  <si>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</si>
  <si>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</si>
  <si>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31 de Marzo de 2023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</si>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</sst>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5" fillId="0" borderId="0"/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43" fontId="0" fillId="0" borderId="0" xfId="0" applyNumberFormat="1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447264</xdr:colOff>
      <xdr:row>25</xdr:row>
      <xdr:rowOff>33125</xdr:rowOff>
    </xdr:from>
    <xdr:to>
      <xdr:col>2</xdr:col>
      <xdr:colOff>766973</xdr:colOff>
      <xdr:row>34</xdr:row>
      <xdr:rowOff>61699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193895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994007</xdr:colOff>
      <xdr:row>24</xdr:row>
      <xdr:rowOff>41416</xdr:rowOff>
    </xdr:from>
    <xdr:to>
      <xdr:col>7</xdr:col>
      <xdr:colOff>78365</xdr:colOff>
      <xdr:row>30</xdr:row>
      <xdr:rowOff>22366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61157" y="7023241"/>
          <a:ext cx="2313333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33132</xdr:colOff>
      <xdr:row>35</xdr:row>
      <xdr:rowOff>0</xdr:rowOff>
    </xdr:from>
    <xdr:to>
      <xdr:col>2</xdr:col>
      <xdr:colOff>1048166</xdr:colOff>
      <xdr:row>41</xdr:row>
      <xdr:rowOff>180975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147432" y="9077325"/>
          <a:ext cx="2634284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679261</xdr:colOff>
      <xdr:row>35</xdr:row>
      <xdr:rowOff>16572</xdr:rowOff>
    </xdr:from>
    <xdr:to>
      <xdr:col>7</xdr:col>
      <xdr:colOff>449419</xdr:colOff>
      <xdr:row>40</xdr:row>
      <xdr:rowOff>130872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546411" y="9093897"/>
          <a:ext cx="299913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0"/>
  <sheetViews>
    <sheetView tabSelected="1" zoomScale="115" zoomScaleNormal="115" workbookViewId="0">
      <selection activeCell="I36" sqref="I36"/>
    </sheetView>
  </sheetViews>
  <sheetFormatPr baseColWidth="10" defaultRowHeight="15" x14ac:dyDescent="0.25"/>
  <cols>
    <col min="1" max="1" width="1.7109375" style="23" customWidth="1"/>
    <col min="2" max="2" width="24.28515625" style="23" customWidth="1"/>
    <col min="3" max="3" width="16.140625" style="23" bestFit="1" customWidth="1"/>
    <col min="4" max="4" width="15.85546875" style="23" customWidth="1"/>
    <col min="5" max="8" width="16.140625" style="23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s="23" customFormat="1" x14ac:dyDescent="0.25">
      <c r="A9" s="20"/>
      <c r="B9" s="20"/>
      <c r="C9" s="21"/>
      <c r="D9" s="21"/>
      <c r="E9" s="22"/>
      <c r="F9" s="22"/>
      <c r="G9" s="21"/>
      <c r="H9" s="22"/>
    </row>
    <row r="10" spans="1:8" s="23" customFormat="1" ht="41.25" customHeight="1" x14ac:dyDescent="0.25">
      <c r="A10" s="24" t="s">
        <v>15</v>
      </c>
      <c r="B10" s="25"/>
      <c r="C10" s="26">
        <v>846633045.2700001</v>
      </c>
      <c r="D10" s="27">
        <v>-24709604.410000004</v>
      </c>
      <c r="E10" s="27">
        <f>+C10+D10</f>
        <v>821923440.86000013</v>
      </c>
      <c r="F10" s="27">
        <v>201680794.40000004</v>
      </c>
      <c r="G10" s="28">
        <v>144666233.57999998</v>
      </c>
      <c r="H10" s="27">
        <f>+E10-F10</f>
        <v>620242646.46000004</v>
      </c>
    </row>
    <row r="11" spans="1:8" s="23" customFormat="1" ht="25.5" customHeight="1" x14ac:dyDescent="0.25">
      <c r="A11" s="29" t="s">
        <v>16</v>
      </c>
      <c r="B11" s="30"/>
      <c r="C11" s="31"/>
      <c r="D11" s="32"/>
      <c r="E11" s="32"/>
      <c r="F11" s="32"/>
      <c r="G11" s="32"/>
      <c r="H11" s="32"/>
    </row>
    <row r="12" spans="1:8" s="23" customFormat="1" ht="41.25" customHeight="1" x14ac:dyDescent="0.25">
      <c r="A12" s="33" t="s">
        <v>17</v>
      </c>
      <c r="B12" s="34"/>
      <c r="C12" s="31"/>
      <c r="D12" s="32"/>
      <c r="E12" s="32"/>
      <c r="F12" s="32"/>
      <c r="G12" s="32"/>
      <c r="H12" s="32"/>
    </row>
    <row r="13" spans="1:8" s="23" customFormat="1" ht="36.75" customHeight="1" x14ac:dyDescent="0.25">
      <c r="A13" s="33" t="s">
        <v>18</v>
      </c>
      <c r="B13" s="34"/>
      <c r="C13" s="31"/>
      <c r="D13" s="32"/>
      <c r="E13" s="32"/>
      <c r="F13" s="32"/>
      <c r="G13" s="32"/>
      <c r="H13" s="32"/>
    </row>
    <row r="14" spans="1:8" s="23" customFormat="1" ht="50.25" customHeight="1" x14ac:dyDescent="0.25">
      <c r="A14" s="33" t="s">
        <v>19</v>
      </c>
      <c r="B14" s="34"/>
      <c r="C14" s="31"/>
      <c r="D14" s="32"/>
      <c r="E14" s="32"/>
      <c r="F14" s="32"/>
      <c r="G14" s="32"/>
      <c r="H14" s="32"/>
    </row>
    <row r="15" spans="1:8" s="23" customFormat="1" ht="48" customHeight="1" x14ac:dyDescent="0.25">
      <c r="A15" s="33" t="s">
        <v>20</v>
      </c>
      <c r="B15" s="34"/>
      <c r="C15" s="31"/>
      <c r="D15" s="32"/>
      <c r="E15" s="32"/>
      <c r="F15" s="32"/>
      <c r="G15" s="32"/>
      <c r="H15" s="32"/>
    </row>
    <row r="16" spans="1:8" s="23" customFormat="1" ht="33.75" customHeight="1" x14ac:dyDescent="0.25">
      <c r="A16" s="24" t="s">
        <v>21</v>
      </c>
      <c r="B16" s="25"/>
      <c r="C16" s="35"/>
      <c r="D16" s="35"/>
      <c r="E16" s="36"/>
      <c r="F16" s="36"/>
      <c r="G16" s="35"/>
      <c r="H16" s="36"/>
    </row>
    <row r="17" spans="1:8" s="23" customFormat="1" ht="15.75" thickBot="1" x14ac:dyDescent="0.3">
      <c r="A17" s="37"/>
      <c r="B17" s="38"/>
      <c r="C17" s="39"/>
      <c r="D17" s="39"/>
      <c r="E17" s="40"/>
      <c r="F17" s="40"/>
      <c r="G17" s="39"/>
      <c r="H17" s="40"/>
    </row>
    <row r="18" spans="1:8" s="23" customFormat="1" ht="24.95" customHeight="1" thickBot="1" x14ac:dyDescent="0.3">
      <c r="A18" s="41" t="s">
        <v>22</v>
      </c>
      <c r="B18" s="42"/>
      <c r="C18" s="43">
        <f t="shared" ref="C18:H18" si="0">SUM(C10:C16)</f>
        <v>846633045.2700001</v>
      </c>
      <c r="D18" s="43">
        <f t="shared" si="0"/>
        <v>-24709604.410000004</v>
      </c>
      <c r="E18" s="43">
        <f t="shared" si="0"/>
        <v>821923440.86000013</v>
      </c>
      <c r="F18" s="43">
        <f t="shared" si="0"/>
        <v>201680794.40000004</v>
      </c>
      <c r="G18" s="43">
        <f t="shared" si="0"/>
        <v>144666233.57999998</v>
      </c>
      <c r="H18" s="43">
        <f t="shared" si="0"/>
        <v>620242646.46000004</v>
      </c>
    </row>
    <row r="19" spans="1:8" s="23" customFormat="1" x14ac:dyDescent="0.25">
      <c r="C19" s="44"/>
      <c r="D19" s="44"/>
      <c r="E19" s="44"/>
      <c r="F19" s="44"/>
      <c r="G19" s="44"/>
      <c r="H19" s="44"/>
    </row>
    <row r="20" spans="1:8" s="23" customFormat="1" ht="19.5" customHeight="1" x14ac:dyDescent="0.25">
      <c r="B20" s="45"/>
      <c r="C20" s="46"/>
      <c r="D20" s="46"/>
      <c r="E20" s="46"/>
      <c r="F20" s="46"/>
      <c r="G20" s="46"/>
      <c r="H20" s="46"/>
    </row>
    <row r="21" spans="1:8" s="23" customFormat="1" ht="8.25" customHeight="1" x14ac:dyDescent="0.25">
      <c r="B21" s="45"/>
      <c r="C21" s="45"/>
      <c r="D21" s="45"/>
      <c r="E21" s="45"/>
      <c r="F21" s="45"/>
      <c r="G21" s="45"/>
      <c r="H21" s="45"/>
    </row>
    <row r="22" spans="1:8" s="23" customFormat="1" x14ac:dyDescent="0.25">
      <c r="C22" s="47"/>
      <c r="D22" s="47"/>
      <c r="E22" s="47"/>
      <c r="F22" s="47"/>
      <c r="G22" s="47"/>
      <c r="H22" s="47"/>
    </row>
    <row r="23" spans="1:8" x14ac:dyDescent="0.25">
      <c r="C23" s="47"/>
      <c r="D23" s="47"/>
      <c r="E23" s="47"/>
      <c r="F23" s="47"/>
      <c r="G23" s="47"/>
      <c r="H23" s="47"/>
    </row>
    <row r="30" spans="1:8" x14ac:dyDescent="0.25">
      <c r="C30" s="47"/>
      <c r="D30" s="47"/>
      <c r="E30" s="47"/>
      <c r="F30" s="47"/>
      <c r="G30" s="47"/>
      <c r="H30" s="47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OKC.admin. Sector Para MAR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2023-04-28T22:30:53Z</dcterms:created>
  <dcterms:modified xsi:type="dcterms:W3CDTF">2023-04-28T22:31:19Z</dcterms:modified>
</cp:coreProperties>
</file>