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4\INFORMACIÓN QUE SE SUBE A INFORMATICA\FEBRERO\OFICIO 031\"/>
    </mc:Choice>
  </mc:AlternateContent>
  <xr:revisionPtr revIDLastSave="0" documentId="8_{30FAB494-98B6-4029-9616-213C8FD9D6B8}" xr6:coauthVersionLast="47" xr6:coauthVersionMax="47" xr10:uidLastSave="{00000000-0000-0000-0000-000000000000}"/>
  <bookViews>
    <workbookView xWindow="-120" yWindow="-120" windowWidth="20730" windowHeight="11160" xr2:uid="{471B43ED-E39E-4141-A4EE-F88553F79AC7}"/>
  </bookViews>
  <sheets>
    <sheet name="17 C.admin. Secto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8" i="1" s="1"/>
  <c r="F10" i="1"/>
  <c r="F18" i="1" s="1"/>
  <c r="D10" i="1"/>
  <c r="D18" i="1" s="1"/>
  <c r="C10" i="1"/>
  <c r="E10" i="1" s="1"/>
  <c r="A5" i="1"/>
  <c r="E18" i="1" l="1"/>
  <c r="H10" i="1"/>
  <c r="H18" i="1" s="1"/>
  <c r="C18" i="1"/>
</calcChain>
</file>

<file path=xl/sharedStrings.xml><?xml version="1.0" encoding="utf-8"?>
<sst xmlns="http://schemas.openxmlformats.org/spreadsheetml/2006/main" count="22" uniqueCount="22">
  <si>
    <t>NOMBRE DEL ENTE PÚBLICO: COMISIÓN DE AGUA POTABLE Y ALCANTARILLADO DEL MUNICIPIO DE ACAPULCO</t>
  </si>
  <si>
    <t>SECTOR PARAESTATAL DE GOBIERNO (FEDERAL/ESTATAL/MUNICIPAL) DE ACAPULCO DE JUAREZ</t>
  </si>
  <si>
    <t>Estado Analítico del Ejercicio del Presupuesto de Egresos</t>
  </si>
  <si>
    <t>Clasificación Administrativa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</si>
  <si>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</si>
  <si>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</si>
  <si>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</si>
  <si>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</si>
  <si>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</si>
  <si>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</si>
  <si>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</si>
  <si>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</si>
  <si>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</si>
  <si>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</si>
  <si>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</si>
  <si>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</si>
  <si>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</si>
  <si>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</si>
  <si>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</si>
  <si>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</si>
  <si>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</si>
  <si>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 xml:space="preserve"> Total de Egresos: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</si>
</sst>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3" fontId="5" fillId="0" borderId="12" xfId="0" applyNumberFormat="1" applyFont="1" applyBorder="1" applyAlignment="1">
      <alignment horizontal="left" vertical="center" wrapText="1"/>
    </xf>
    <xf numFmtId="43" fontId="5" fillId="0" borderId="13" xfId="0" applyNumberFormat="1" applyFont="1" applyBorder="1" applyAlignment="1">
      <alignment horizontal="left" vertical="center" wrapText="1"/>
    </xf>
    <xf numFmtId="43" fontId="6" fillId="0" borderId="1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left" vertical="center" wrapText="1"/>
    </xf>
    <xf numFmtId="43" fontId="5" fillId="0" borderId="5" xfId="0" applyNumberFormat="1" applyFont="1" applyBorder="1" applyAlignment="1">
      <alignment horizontal="left" vertical="center" wrapText="1"/>
    </xf>
    <xf numFmtId="43" fontId="7" fillId="0" borderId="15" xfId="0" applyNumberFormat="1" applyFont="1" applyBorder="1" applyAlignment="1">
      <alignment horizontal="center" vertical="center" wrapText="1"/>
    </xf>
    <xf numFmtId="43" fontId="7" fillId="0" borderId="14" xfId="0" applyNumberFormat="1" applyFont="1" applyBorder="1" applyAlignment="1">
      <alignment horizontal="center" vertical="center" wrapText="1"/>
    </xf>
    <xf numFmtId="43" fontId="5" fillId="0" borderId="16" xfId="0" applyNumberFormat="1" applyFont="1" applyBorder="1" applyAlignment="1">
      <alignment horizontal="left" vertical="center" wrapText="1"/>
    </xf>
    <xf numFmtId="43" fontId="5" fillId="0" borderId="15" xfId="0" applyNumberFormat="1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7" xfId="0" applyFont="1" applyBorder="1"/>
    <xf numFmtId="0" fontId="7" fillId="0" borderId="8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44" fontId="9" fillId="0" borderId="6" xfId="2" applyFont="1" applyFill="1" applyBorder="1" applyAlignment="1">
      <alignment horizontal="center" vertical="center" wrapText="1"/>
    </xf>
    <xf numFmtId="43" fontId="0" fillId="0" borderId="0" xfId="1" applyFont="1" applyFill="1"/>
    <xf numFmtId="0" fontId="9" fillId="0" borderId="0" xfId="0" applyFont="1" applyAlignment="1">
      <alignment wrapText="1"/>
    </xf>
    <xf numFmtId="43" fontId="9" fillId="0" borderId="0" xfId="0" applyNumberFormat="1" applyFont="1" applyAlignment="1">
      <alignment wrapText="1"/>
    </xf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447264</xdr:colOff>
      <xdr:row>25</xdr:row>
      <xdr:rowOff>33125</xdr:rowOff>
    </xdr:from>
    <xdr:to>
      <xdr:col>2</xdr:col>
      <xdr:colOff>911087</xdr:colOff>
      <xdr:row>34</xdr:row>
      <xdr:rowOff>61699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E9FA7A8B-015C-4BA6-8F13-DE5F3E8BE94F}"/>
            </a:ext>
          </a:extLst>
        </xdr:cNvPr>
        <xdr:cNvSpPr txBox="1">
          <a:spLocks noChangeArrowheads="1"/>
        </xdr:cNvSpPr>
      </xdr:nvSpPr>
      <xdr:spPr bwMode="auto">
        <a:xfrm>
          <a:off x="561564" y="6472025"/>
          <a:ext cx="2083073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994007</xdr:colOff>
      <xdr:row>24</xdr:row>
      <xdr:rowOff>41416</xdr:rowOff>
    </xdr:from>
    <xdr:to>
      <xdr:col>7</xdr:col>
      <xdr:colOff>78365</xdr:colOff>
      <xdr:row>30</xdr:row>
      <xdr:rowOff>22366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0B5A064-78B3-49E2-A0C2-1EE4DD1BAA3F}"/>
            </a:ext>
          </a:extLst>
        </xdr:cNvPr>
        <xdr:cNvSpPr txBox="1">
          <a:spLocks noChangeArrowheads="1"/>
        </xdr:cNvSpPr>
      </xdr:nvSpPr>
      <xdr:spPr bwMode="auto">
        <a:xfrm>
          <a:off x="4861157" y="6289816"/>
          <a:ext cx="2313333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679261</xdr:colOff>
      <xdr:row>35</xdr:row>
      <xdr:rowOff>16572</xdr:rowOff>
    </xdr:from>
    <xdr:to>
      <xdr:col>7</xdr:col>
      <xdr:colOff>449419</xdr:colOff>
      <xdr:row>40</xdr:row>
      <xdr:rowOff>130872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5E3A505-DED5-48A5-87B7-0BDD4578F673}"/>
            </a:ext>
          </a:extLst>
        </xdr:cNvPr>
        <xdr:cNvSpPr txBox="1">
          <a:spLocks noChangeArrowheads="1"/>
        </xdr:cNvSpPr>
      </xdr:nvSpPr>
      <xdr:spPr bwMode="auto">
        <a:xfrm>
          <a:off x="4546411" y="8360472"/>
          <a:ext cx="2999133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66264</xdr:colOff>
      <xdr:row>34</xdr:row>
      <xdr:rowOff>182208</xdr:rowOff>
    </xdr:from>
    <xdr:to>
      <xdr:col>3</xdr:col>
      <xdr:colOff>99391</xdr:colOff>
      <xdr:row>41</xdr:row>
      <xdr:rowOff>172683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52370EF9-1B8E-40D2-976B-AB1E967B6A10}"/>
            </a:ext>
          </a:extLst>
        </xdr:cNvPr>
        <xdr:cNvSpPr txBox="1">
          <a:spLocks noChangeArrowheads="1"/>
        </xdr:cNvSpPr>
      </xdr:nvSpPr>
      <xdr:spPr bwMode="auto">
        <a:xfrm>
          <a:off x="180564" y="8335608"/>
          <a:ext cx="2728702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62\Presupuesto%20Compartido\DOCUMENTOS,%20OFICIOS%20Y%20FORMATOS%20CP%20JUAN\DICIEMBRE%202023\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PI"/>
      <sheetName val="BALANZA"/>
      <sheetName val="ANALITICO"/>
      <sheetName val="EAEP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A4" t="str">
            <v>DEL 01 DE ENERO AL 31 DE DICIEMBRE DE 2023</v>
          </cell>
        </row>
        <row r="23">
          <cell r="B23">
            <v>846633045.2700001</v>
          </cell>
          <cell r="C23">
            <v>-5753857.4500000589</v>
          </cell>
          <cell r="E23">
            <v>821301898.60000002</v>
          </cell>
          <cell r="F23">
            <v>690923311.59000003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7472-F297-4FBF-A8AB-2E15A634560F}">
  <sheetPr>
    <tabColor rgb="FF00B0F0"/>
  </sheetPr>
  <dimension ref="A1:H30"/>
  <sheetViews>
    <sheetView tabSelected="1" zoomScale="115" zoomScaleNormal="115" workbookViewId="0">
      <selection activeCell="A4" sqref="A4:H4"/>
    </sheetView>
  </sheetViews>
  <sheetFormatPr baseColWidth="10" defaultRowHeight="15" x14ac:dyDescent="0.25"/>
  <cols>
    <col min="1" max="1" width="1.7109375" customWidth="1"/>
    <col min="2" max="2" width="24.28515625" customWidth="1"/>
    <col min="3" max="3" width="16.140625" bestFit="1" customWidth="1"/>
    <col min="4" max="4" width="15.85546875" customWidth="1"/>
    <col min="5" max="8" width="16.140625" bestFit="1" customWidth="1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8" ht="15" customHeight="1" thickBot="1" x14ac:dyDescent="0.3">
      <c r="A5" s="7" t="str">
        <f>+'[1]16 C.ECON '!A4:G4</f>
        <v>DEL 01 DE ENERO AL 31 DE DICIEMBRE DE 2023</v>
      </c>
      <c r="B5" s="8"/>
      <c r="C5" s="8"/>
      <c r="D5" s="8"/>
      <c r="E5" s="8"/>
      <c r="F5" s="8"/>
      <c r="G5" s="8"/>
      <c r="H5" s="9"/>
    </row>
    <row r="6" spans="1:8" ht="15.75" customHeight="1" thickBot="1" x14ac:dyDescent="0.3">
      <c r="A6" s="10" t="s">
        <v>4</v>
      </c>
      <c r="B6" s="11"/>
      <c r="C6" s="12" t="s">
        <v>5</v>
      </c>
      <c r="D6" s="12"/>
      <c r="E6" s="12"/>
      <c r="F6" s="12"/>
      <c r="G6" s="12"/>
      <c r="H6" s="12" t="s">
        <v>6</v>
      </c>
    </row>
    <row r="7" spans="1:8" ht="23.25" thickBot="1" x14ac:dyDescent="0.3">
      <c r="A7" s="13"/>
      <c r="B7" s="14"/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2"/>
    </row>
    <row r="8" spans="1:8" ht="15.75" thickBot="1" x14ac:dyDescent="0.3">
      <c r="A8" s="16"/>
      <c r="B8" s="17"/>
      <c r="C8" s="18">
        <v>1</v>
      </c>
      <c r="D8" s="18">
        <v>2</v>
      </c>
      <c r="E8" s="19" t="s">
        <v>12</v>
      </c>
      <c r="F8" s="19">
        <v>4</v>
      </c>
      <c r="G8" s="18">
        <v>5</v>
      </c>
      <c r="H8" s="19" t="s">
        <v>13</v>
      </c>
    </row>
    <row r="9" spans="1:8" x14ac:dyDescent="0.25">
      <c r="A9" s="20"/>
      <c r="B9" s="20"/>
      <c r="C9" s="21"/>
      <c r="D9" s="21"/>
      <c r="E9" s="22"/>
      <c r="F9" s="22"/>
      <c r="G9" s="21"/>
      <c r="H9" s="22"/>
    </row>
    <row r="10" spans="1:8" ht="41.25" customHeight="1" x14ac:dyDescent="0.25">
      <c r="A10" s="23" t="s">
        <v>14</v>
      </c>
      <c r="B10" s="24"/>
      <c r="C10" s="25">
        <f>+'[1]16 C.ECON '!B23</f>
        <v>846633045.2700001</v>
      </c>
      <c r="D10" s="25">
        <f>+'[1]16 C.ECON '!C23</f>
        <v>-5753857.4500000589</v>
      </c>
      <c r="E10" s="25">
        <f>+C10+D10</f>
        <v>840879187.82000005</v>
      </c>
      <c r="F10" s="25">
        <f>+'[1]16 C.ECON '!E23</f>
        <v>821301898.60000002</v>
      </c>
      <c r="G10" s="25">
        <f>+'[1]16 C.ECON '!F23</f>
        <v>690923311.59000003</v>
      </c>
      <c r="H10" s="25">
        <f>+E10-F10</f>
        <v>19577289.220000029</v>
      </c>
    </row>
    <row r="11" spans="1:8" ht="25.5" customHeight="1" x14ac:dyDescent="0.25">
      <c r="A11" s="26" t="s">
        <v>15</v>
      </c>
      <c r="B11" s="27"/>
      <c r="C11" s="28"/>
      <c r="D11" s="29"/>
      <c r="E11" s="29"/>
      <c r="F11" s="29"/>
      <c r="G11" s="29"/>
      <c r="H11" s="29"/>
    </row>
    <row r="12" spans="1:8" ht="41.25" customHeight="1" x14ac:dyDescent="0.25">
      <c r="A12" s="30" t="s">
        <v>16</v>
      </c>
      <c r="B12" s="31"/>
      <c r="C12" s="28"/>
      <c r="D12" s="29"/>
      <c r="E12" s="29"/>
      <c r="F12" s="29"/>
      <c r="G12" s="29"/>
      <c r="H12" s="29"/>
    </row>
    <row r="13" spans="1:8" ht="36.75" customHeight="1" x14ac:dyDescent="0.25">
      <c r="A13" s="30" t="s">
        <v>17</v>
      </c>
      <c r="B13" s="31"/>
      <c r="C13" s="28"/>
      <c r="D13" s="29"/>
      <c r="E13" s="29"/>
      <c r="F13" s="29"/>
      <c r="G13" s="29"/>
      <c r="H13" s="29"/>
    </row>
    <row r="14" spans="1:8" ht="50.25" customHeight="1" x14ac:dyDescent="0.25">
      <c r="A14" s="30" t="s">
        <v>18</v>
      </c>
      <c r="B14" s="31"/>
      <c r="C14" s="28"/>
      <c r="D14" s="29"/>
      <c r="E14" s="29"/>
      <c r="F14" s="29"/>
      <c r="G14" s="29"/>
      <c r="H14" s="29"/>
    </row>
    <row r="15" spans="1:8" ht="48" customHeight="1" x14ac:dyDescent="0.25">
      <c r="A15" s="30" t="s">
        <v>19</v>
      </c>
      <c r="B15" s="31"/>
      <c r="C15" s="28"/>
      <c r="D15" s="29"/>
      <c r="E15" s="29"/>
      <c r="F15" s="29"/>
      <c r="G15" s="29"/>
      <c r="H15" s="29"/>
    </row>
    <row r="16" spans="1:8" ht="33.75" customHeight="1" x14ac:dyDescent="0.25">
      <c r="A16" s="23" t="s">
        <v>20</v>
      </c>
      <c r="B16" s="24"/>
      <c r="C16" s="32"/>
      <c r="D16" s="32"/>
      <c r="E16" s="33"/>
      <c r="F16" s="33"/>
      <c r="G16" s="32"/>
      <c r="H16" s="33"/>
    </row>
    <row r="17" spans="1:8" ht="15.75" thickBot="1" x14ac:dyDescent="0.3">
      <c r="A17" s="34"/>
      <c r="B17" s="35"/>
      <c r="C17" s="36"/>
      <c r="D17" s="36"/>
      <c r="E17" s="37"/>
      <c r="F17" s="37"/>
      <c r="G17" s="36"/>
      <c r="H17" s="37"/>
    </row>
    <row r="18" spans="1:8" ht="24.95" customHeight="1" thickBot="1" x14ac:dyDescent="0.3">
      <c r="A18" s="38" t="s">
        <v>21</v>
      </c>
      <c r="B18" s="39"/>
      <c r="C18" s="40">
        <f t="shared" ref="C18:H18" si="0">SUM(C10:C16)</f>
        <v>846633045.2700001</v>
      </c>
      <c r="D18" s="40">
        <f t="shared" si="0"/>
        <v>-5753857.4500000589</v>
      </c>
      <c r="E18" s="40">
        <f t="shared" si="0"/>
        <v>840879187.82000005</v>
      </c>
      <c r="F18" s="40">
        <f t="shared" si="0"/>
        <v>821301898.60000002</v>
      </c>
      <c r="G18" s="40">
        <f t="shared" si="0"/>
        <v>690923311.59000003</v>
      </c>
      <c r="H18" s="40">
        <f t="shared" si="0"/>
        <v>19577289.220000029</v>
      </c>
    </row>
    <row r="19" spans="1:8" x14ac:dyDescent="0.25">
      <c r="C19" s="41"/>
      <c r="D19" s="41"/>
      <c r="E19" s="41"/>
      <c r="F19" s="41"/>
      <c r="G19" s="41"/>
      <c r="H19" s="41"/>
    </row>
    <row r="20" spans="1:8" ht="19.5" hidden="1" customHeight="1" x14ac:dyDescent="0.25">
      <c r="B20" s="42"/>
      <c r="C20" s="43"/>
      <c r="D20" s="43"/>
      <c r="E20" s="43"/>
      <c r="F20" s="43"/>
      <c r="G20" s="43"/>
      <c r="H20" s="43"/>
    </row>
    <row r="21" spans="1:8" ht="8.25" hidden="1" customHeight="1" x14ac:dyDescent="0.25">
      <c r="B21" s="42"/>
      <c r="C21" s="42"/>
      <c r="D21" s="42"/>
      <c r="E21" s="42"/>
      <c r="F21" s="42"/>
      <c r="G21" s="42"/>
      <c r="H21" s="42"/>
    </row>
    <row r="22" spans="1:8" hidden="1" x14ac:dyDescent="0.25">
      <c r="C22" s="44"/>
      <c r="D22" s="44"/>
      <c r="E22" s="44"/>
      <c r="F22" s="44"/>
      <c r="G22" s="44"/>
      <c r="H22" s="44"/>
    </row>
    <row r="23" spans="1:8" hidden="1" x14ac:dyDescent="0.25">
      <c r="C23" s="44"/>
      <c r="D23" s="44"/>
      <c r="E23" s="44"/>
      <c r="F23" s="44"/>
      <c r="G23" s="44"/>
      <c r="H23" s="44"/>
    </row>
    <row r="30" spans="1:8" x14ac:dyDescent="0.25">
      <c r="C30" s="44"/>
      <c r="D30" s="44"/>
      <c r="E30" s="44"/>
      <c r="F30" s="44"/>
      <c r="G30" s="44"/>
      <c r="H30" s="44"/>
    </row>
  </sheetData>
  <mergeCells count="17">
    <mergeCell ref="A15:B15"/>
    <mergeCell ref="A16:B16"/>
    <mergeCell ref="A18:B18"/>
    <mergeCell ref="A9:B9"/>
    <mergeCell ref="A10:B10"/>
    <mergeCell ref="A11:B11"/>
    <mergeCell ref="A12:B12"/>
    <mergeCell ref="A13:B13"/>
    <mergeCell ref="A14:B14"/>
    <mergeCell ref="A1:H1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C.admin.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2024-02-19T19:53:32Z</dcterms:created>
  <dcterms:modified xsi:type="dcterms:W3CDTF">2024-02-19T19:54:50Z</dcterms:modified>
</cp:coreProperties>
</file>