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 Informacion Presupuestal\3er. trimestre 2022\"/>
    </mc:Choice>
  </mc:AlternateContent>
  <bookViews>
    <workbookView xWindow="0" yWindow="0" windowWidth="20490" windowHeight="7125"/>
  </bookViews>
  <sheets>
    <sheet name="C. ADMTVA.INTER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H16" i="1" l="1"/>
  <c r="E16" i="1"/>
</calcChain>
</file>

<file path=xl/sharedStrings.xml><?xml version="1.0" encoding="utf-8"?>
<sst xmlns="http://schemas.openxmlformats.org/spreadsheetml/2006/main" count="21" uniqueCount="21">
  <si>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</si>
  <si>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</si>
  <si>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</si>
  <si>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30 de Septiembre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</si>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</sst>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Fill="1"/>
    <xf numFmtId="43" fontId="5" fillId="0" borderId="14" xfId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4" fontId="9" fillId="0" borderId="6" xfId="2" applyFont="1" applyFill="1" applyBorder="1" applyAlignment="1">
      <alignment horizontal="center" vertical="center" wrapText="1"/>
    </xf>
    <xf numFmtId="43" fontId="10" fillId="0" borderId="0" xfId="1" applyFont="1" applyFill="1"/>
    <xf numFmtId="0" fontId="9" fillId="0" borderId="0" xfId="0" applyFont="1" applyFill="1" applyAlignment="1">
      <alignment wrapText="1"/>
    </xf>
    <xf numFmtId="43" fontId="9" fillId="0" borderId="0" xfId="0" applyNumberFormat="1" applyFont="1" applyFill="1" applyAlignment="1">
      <alignment wrapText="1"/>
    </xf>
    <xf numFmtId="0" fontId="4" fillId="0" borderId="1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20</xdr:row>
      <xdr:rowOff>57150</xdr:rowOff>
    </xdr:from>
    <xdr:to>
      <xdr:col>7</xdr:col>
      <xdr:colOff>0</xdr:colOff>
      <xdr:row>27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53453C43-8965-4769-AAC4-9AEE7F632D04}"/>
            </a:ext>
          </a:extLst>
        </xdr:cNvPr>
        <xdr:cNvSpPr txBox="1">
          <a:spLocks noChangeArrowheads="1"/>
        </xdr:cNvSpPr>
      </xdr:nvSpPr>
      <xdr:spPr bwMode="auto">
        <a:xfrm>
          <a:off x="4895850" y="6029325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5</xdr:col>
      <xdr:colOff>66675</xdr:colOff>
      <xdr:row>33</xdr:row>
      <xdr:rowOff>57150</xdr:rowOff>
    </xdr:from>
    <xdr:to>
      <xdr:col>6</xdr:col>
      <xdr:colOff>1009650</xdr:colOff>
      <xdr:row>39</xdr:row>
      <xdr:rowOff>104774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2A2F83B-EA70-4DC5-85A3-65D45EF58E30}"/>
            </a:ext>
          </a:extLst>
        </xdr:cNvPr>
        <xdr:cNvSpPr txBox="1">
          <a:spLocks noChangeArrowheads="1"/>
        </xdr:cNvSpPr>
      </xdr:nvSpPr>
      <xdr:spPr bwMode="auto">
        <a:xfrm>
          <a:off x="4943475" y="850582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457200</xdr:colOff>
      <xdr:row>21</xdr:row>
      <xdr:rowOff>57150</xdr:rowOff>
    </xdr:from>
    <xdr:to>
      <xdr:col>2</xdr:col>
      <xdr:colOff>962025</xdr:colOff>
      <xdr:row>30</xdr:row>
      <xdr:rowOff>85724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104775</xdr:colOff>
      <xdr:row>33</xdr:row>
      <xdr:rowOff>47625</xdr:rowOff>
    </xdr:from>
    <xdr:to>
      <xdr:col>3</xdr:col>
      <xdr:colOff>228600</xdr:colOff>
      <xdr:row>40</xdr:row>
      <xdr:rowOff>38100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19075" y="849630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tabSelected="1" zoomScaleNormal="100" workbookViewId="0">
      <selection activeCell="I9" sqref="I9"/>
    </sheetView>
  </sheetViews>
  <sheetFormatPr baseColWidth="10" defaultRowHeight="15" x14ac:dyDescent="0.25"/>
  <cols>
    <col min="1" max="1" width="1.7109375" style="12" customWidth="1"/>
    <col min="2" max="2" width="21.5703125" style="12" customWidth="1"/>
    <col min="3" max="3" width="16.140625" style="12" bestFit="1" customWidth="1"/>
    <col min="4" max="4" width="17.5703125" style="12" bestFit="1" customWidth="1"/>
    <col min="5" max="6" width="16.140625" style="12" bestFit="1" customWidth="1"/>
    <col min="7" max="7" width="16.42578125" style="12" customWidth="1"/>
    <col min="8" max="8" width="16.140625" style="12" bestFit="1" customWidth="1"/>
    <col min="9" max="10" width="15.140625" bestFit="1" customWidth="1"/>
  </cols>
  <sheetData>
    <row r="1" spans="1:11" ht="15" customHeight="1" x14ac:dyDescent="0.25">
      <c r="A1" s="26" t="s">
        <v>0</v>
      </c>
      <c r="B1" s="27"/>
      <c r="C1" s="27"/>
      <c r="D1" s="27"/>
      <c r="E1" s="27"/>
      <c r="F1" s="27"/>
      <c r="G1" s="27"/>
      <c r="H1" s="28"/>
    </row>
    <row r="2" spans="1:11" ht="17.25" customHeight="1" x14ac:dyDescent="0.25">
      <c r="A2" s="29" t="s">
        <v>1</v>
      </c>
      <c r="B2" s="30"/>
      <c r="C2" s="30"/>
      <c r="D2" s="30"/>
      <c r="E2" s="30"/>
      <c r="F2" s="30"/>
      <c r="G2" s="30"/>
      <c r="H2" s="31"/>
    </row>
    <row r="3" spans="1:11" x14ac:dyDescent="0.25">
      <c r="A3" s="29" t="s">
        <v>2</v>
      </c>
      <c r="B3" s="30"/>
      <c r="C3" s="30"/>
      <c r="D3" s="30"/>
      <c r="E3" s="30"/>
      <c r="F3" s="30"/>
      <c r="G3" s="30"/>
      <c r="H3" s="31"/>
    </row>
    <row r="4" spans="1:11" ht="15" customHeight="1" thickBot="1" x14ac:dyDescent="0.3">
      <c r="A4" s="29" t="s">
        <v>3</v>
      </c>
      <c r="B4" s="30"/>
      <c r="C4" s="30"/>
      <c r="D4" s="30"/>
      <c r="E4" s="30"/>
      <c r="F4" s="30"/>
      <c r="G4" s="30"/>
      <c r="H4" s="31"/>
    </row>
    <row r="5" spans="1:11" ht="15.75" customHeight="1" thickBot="1" x14ac:dyDescent="0.3">
      <c r="A5" s="32" t="s">
        <v>4</v>
      </c>
      <c r="B5" s="33"/>
      <c r="C5" s="38" t="s">
        <v>5</v>
      </c>
      <c r="D5" s="38"/>
      <c r="E5" s="38"/>
      <c r="F5" s="38"/>
      <c r="G5" s="38"/>
      <c r="H5" s="38" t="s">
        <v>6</v>
      </c>
    </row>
    <row r="6" spans="1:11" ht="23.25" thickBot="1" x14ac:dyDescent="0.3">
      <c r="A6" s="34"/>
      <c r="B6" s="35"/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38"/>
    </row>
    <row r="7" spans="1:11" ht="15.75" thickBot="1" x14ac:dyDescent="0.3">
      <c r="A7" s="36"/>
      <c r="B7" s="37"/>
      <c r="C7" s="2">
        <v>1</v>
      </c>
      <c r="D7" s="3">
        <v>2</v>
      </c>
      <c r="E7" s="2" t="s">
        <v>12</v>
      </c>
      <c r="F7" s="2">
        <v>4</v>
      </c>
      <c r="G7" s="3">
        <v>5</v>
      </c>
      <c r="H7" s="2" t="s">
        <v>13</v>
      </c>
    </row>
    <row r="8" spans="1:11" ht="35.1" customHeight="1" x14ac:dyDescent="0.25">
      <c r="A8" s="23"/>
      <c r="B8" s="23"/>
      <c r="C8" s="4"/>
      <c r="D8" s="5"/>
      <c r="E8" s="4"/>
      <c r="F8" s="4"/>
      <c r="G8" s="5"/>
      <c r="H8" s="4"/>
    </row>
    <row r="9" spans="1:11" s="12" customFormat="1" ht="35.1" customHeight="1" x14ac:dyDescent="0.25">
      <c r="A9" s="6"/>
      <c r="B9" s="7" t="s">
        <v>14</v>
      </c>
      <c r="C9" s="8">
        <v>85041433.320000008</v>
      </c>
      <c r="D9" s="8">
        <v>-18169259.330000043</v>
      </c>
      <c r="E9" s="8">
        <f t="shared" ref="E9:E14" si="0">+C9+D9</f>
        <v>66872173.989999965</v>
      </c>
      <c r="F9" s="8">
        <v>41116695.549999975</v>
      </c>
      <c r="G9" s="9">
        <v>33377143.909999993</v>
      </c>
      <c r="H9" s="8">
        <f>+E9-F9</f>
        <v>25755478.43999999</v>
      </c>
      <c r="I9" s="10"/>
      <c r="J9" s="10"/>
      <c r="K9" s="11"/>
    </row>
    <row r="10" spans="1:11" s="12" customFormat="1" ht="35.1" customHeight="1" x14ac:dyDescent="0.25">
      <c r="A10" s="6"/>
      <c r="B10" s="7" t="s">
        <v>15</v>
      </c>
      <c r="C10" s="8">
        <v>156296567.25999993</v>
      </c>
      <c r="D10" s="8">
        <v>-36387548.489999771</v>
      </c>
      <c r="E10" s="8">
        <f t="shared" si="0"/>
        <v>119909018.77000016</v>
      </c>
      <c r="F10" s="8">
        <v>82621390.270000055</v>
      </c>
      <c r="G10" s="9">
        <v>67008787.090000018</v>
      </c>
      <c r="H10" s="8">
        <f t="shared" ref="H10:H14" si="1">+E10-F10</f>
        <v>37287628.500000104</v>
      </c>
      <c r="I10" s="10"/>
      <c r="J10" s="10"/>
      <c r="K10" s="11"/>
    </row>
    <row r="11" spans="1:11" s="12" customFormat="1" ht="35.1" customHeight="1" x14ac:dyDescent="0.25">
      <c r="A11" s="6"/>
      <c r="B11" s="7" t="s">
        <v>16</v>
      </c>
      <c r="C11" s="8">
        <v>97890218.310000002</v>
      </c>
      <c r="D11" s="8">
        <v>-4969560.7100000009</v>
      </c>
      <c r="E11" s="8">
        <f t="shared" si="0"/>
        <v>92920657.599999994</v>
      </c>
      <c r="F11" s="8">
        <v>68746313.680000052</v>
      </c>
      <c r="G11" s="9">
        <v>55190273.029999986</v>
      </c>
      <c r="H11" s="8">
        <f t="shared" si="1"/>
        <v>24174343.919999942</v>
      </c>
      <c r="I11" s="10"/>
      <c r="J11" s="10"/>
      <c r="K11" s="11"/>
    </row>
    <row r="12" spans="1:11" s="12" customFormat="1" ht="35.1" customHeight="1" x14ac:dyDescent="0.25">
      <c r="A12" s="6"/>
      <c r="B12" s="7" t="s">
        <v>17</v>
      </c>
      <c r="C12" s="8">
        <v>552760267.71000016</v>
      </c>
      <c r="D12" s="8">
        <v>-13892238.109999865</v>
      </c>
      <c r="E12" s="8">
        <f t="shared" si="0"/>
        <v>538868029.60000026</v>
      </c>
      <c r="F12" s="13">
        <v>393515074.54000008</v>
      </c>
      <c r="G12" s="9">
        <v>319621381.96000004</v>
      </c>
      <c r="H12" s="8">
        <f t="shared" si="1"/>
        <v>145352955.06000018</v>
      </c>
      <c r="I12" s="10"/>
      <c r="J12" s="10"/>
      <c r="K12" s="11"/>
    </row>
    <row r="13" spans="1:11" s="12" customFormat="1" ht="35.1" customHeight="1" x14ac:dyDescent="0.25">
      <c r="A13" s="6"/>
      <c r="B13" s="7" t="s">
        <v>18</v>
      </c>
      <c r="C13" s="8">
        <v>38164763.300000019</v>
      </c>
      <c r="D13" s="8">
        <v>-5478817.3800000101</v>
      </c>
      <c r="E13" s="8">
        <f t="shared" si="0"/>
        <v>32685945.920000009</v>
      </c>
      <c r="F13" s="8">
        <v>21849242.160000004</v>
      </c>
      <c r="G13" s="14">
        <v>14744699.530000001</v>
      </c>
      <c r="H13" s="8">
        <f t="shared" si="1"/>
        <v>10836703.760000005</v>
      </c>
      <c r="I13" s="10"/>
      <c r="J13" s="10"/>
      <c r="K13" s="11"/>
    </row>
    <row r="14" spans="1:11" s="12" customFormat="1" ht="35.1" customHeight="1" x14ac:dyDescent="0.25">
      <c r="A14" s="6"/>
      <c r="B14" s="7" t="s">
        <v>19</v>
      </c>
      <c r="C14" s="8">
        <v>16616060.760000002</v>
      </c>
      <c r="D14" s="8">
        <v>-1644871.9999999944</v>
      </c>
      <c r="E14" s="8">
        <f t="shared" si="0"/>
        <v>14971188.760000007</v>
      </c>
      <c r="F14" s="8">
        <v>11158803.67</v>
      </c>
      <c r="G14" s="9">
        <v>9343145.5500000007</v>
      </c>
      <c r="H14" s="8">
        <f t="shared" si="1"/>
        <v>3812385.0900000073</v>
      </c>
      <c r="I14" s="10"/>
      <c r="J14" s="10"/>
      <c r="K14" s="11"/>
    </row>
    <row r="15" spans="1:11" s="12" customFormat="1" ht="18" customHeight="1" thickBot="1" x14ac:dyDescent="0.3">
      <c r="A15" s="15"/>
      <c r="B15" s="16"/>
      <c r="C15" s="17"/>
      <c r="D15" s="18"/>
      <c r="E15" s="17"/>
      <c r="F15" s="17"/>
      <c r="G15" s="18"/>
      <c r="H15" s="17"/>
      <c r="I15" s="11"/>
    </row>
    <row r="16" spans="1:11" s="12" customFormat="1" ht="33.75" customHeight="1" thickBot="1" x14ac:dyDescent="0.3">
      <c r="A16" s="24" t="s">
        <v>20</v>
      </c>
      <c r="B16" s="25"/>
      <c r="C16" s="19">
        <f t="shared" ref="C16:H16" si="2">SUM(C9:C14)</f>
        <v>946769310.66000021</v>
      </c>
      <c r="D16" s="19">
        <f t="shared" si="2"/>
        <v>-80542296.019999698</v>
      </c>
      <c r="E16" s="19">
        <f t="shared" si="2"/>
        <v>866227014.64000034</v>
      </c>
      <c r="F16" s="19">
        <f t="shared" si="2"/>
        <v>619007519.87000012</v>
      </c>
      <c r="G16" s="19">
        <f t="shared" si="2"/>
        <v>499285431.06999999</v>
      </c>
      <c r="H16" s="19">
        <f t="shared" si="2"/>
        <v>247219494.77000025</v>
      </c>
    </row>
    <row r="17" spans="2:8" s="12" customFormat="1" x14ac:dyDescent="0.25">
      <c r="C17" s="20"/>
      <c r="D17" s="20"/>
      <c r="E17" s="20"/>
      <c r="F17" s="20"/>
      <c r="G17" s="20"/>
      <c r="H17" s="20"/>
    </row>
    <row r="18" spans="2:8" s="12" customFormat="1" x14ac:dyDescent="0.25">
      <c r="B18" s="21"/>
      <c r="C18" s="22"/>
      <c r="D18" s="22"/>
      <c r="E18" s="22"/>
      <c r="F18" s="22"/>
      <c r="G18" s="22"/>
      <c r="H18" s="22"/>
    </row>
    <row r="19" spans="2:8" s="12" customFormat="1" x14ac:dyDescent="0.25">
      <c r="C19" s="11"/>
      <c r="D19" s="11"/>
      <c r="E19" s="11"/>
      <c r="F19" s="11"/>
      <c r="G19" s="11"/>
      <c r="H19" s="11"/>
    </row>
    <row r="20" spans="2:8" x14ac:dyDescent="0.25">
      <c r="C20" s="11"/>
      <c r="D20" s="11"/>
      <c r="E20" s="11"/>
      <c r="F20" s="11"/>
      <c r="G20" s="11"/>
      <c r="H20" s="11"/>
    </row>
    <row r="21" spans="2:8" x14ac:dyDescent="0.25">
      <c r="C21" s="11"/>
      <c r="D21" s="11"/>
      <c r="E21" s="11"/>
      <c r="F21" s="11"/>
      <c r="G21" s="11"/>
      <c r="H21" s="11"/>
    </row>
    <row r="33" spans="3:8" x14ac:dyDescent="0.25">
      <c r="C33" s="10"/>
      <c r="D33" s="10"/>
      <c r="E33" s="10"/>
      <c r="F33" s="10"/>
      <c r="G33" s="10"/>
      <c r="H33" s="10"/>
    </row>
    <row r="34" spans="3:8" x14ac:dyDescent="0.25">
      <c r="C34" s="11"/>
      <c r="D34" s="11"/>
      <c r="E34" s="11"/>
      <c r="F34" s="11"/>
      <c r="G34" s="11"/>
      <c r="H34" s="11"/>
    </row>
    <row r="36" spans="3:8" x14ac:dyDescent="0.25">
      <c r="E36" s="10"/>
    </row>
  </sheetData>
  <mergeCells count="9">
    <mergeCell ref="A8:B8"/>
    <mergeCell ref="A16:B16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ADMTVA.INTERNA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2022-10-24T20:56:44Z</dcterms:created>
  <dcterms:modified xsi:type="dcterms:W3CDTF">2022-10-25T14:58:47Z</dcterms:modified>
</cp:coreProperties>
</file>