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2DO TRIMESTRE 2022\"/>
    </mc:Choice>
  </mc:AlternateContent>
  <bookViews>
    <workbookView xWindow="0" yWindow="0" windowWidth="20490" windowHeight="6825"/>
  </bookViews>
  <sheets>
    <sheet name="OKC. FUNC. JUN 2022" sheetId="1" r:id="rId1"/>
  </sheets>
  <definedNames>
    <definedName name="_xlnm.Print_Area" localSheetId="0">'OKC. FUNC. JUN 2022'!$A$1:$I$62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41" i="1"/>
  <c r="I41" i="1" s="1"/>
  <c r="I40" i="1" s="1"/>
  <c r="H40" i="1"/>
  <c r="G40" i="1"/>
  <c r="E40" i="1"/>
  <c r="D40" i="1"/>
  <c r="I29" i="1"/>
  <c r="H29" i="1"/>
  <c r="G29" i="1"/>
  <c r="F29" i="1"/>
  <c r="E29" i="1"/>
  <c r="D29" i="1"/>
  <c r="F22" i="1"/>
  <c r="F20" i="1" s="1"/>
  <c r="H20" i="1"/>
  <c r="H47" i="1" s="1"/>
  <c r="G20" i="1"/>
  <c r="G47" i="1" s="1"/>
  <c r="E20" i="1"/>
  <c r="E47" i="1" s="1"/>
  <c r="D20" i="1"/>
  <c r="D47" i="1" s="1"/>
  <c r="I10" i="1"/>
  <c r="H10" i="1"/>
  <c r="G10" i="1"/>
  <c r="F10" i="1"/>
  <c r="E10" i="1"/>
  <c r="D10" i="1"/>
  <c r="I22" i="1" l="1"/>
  <c r="I20" i="1" s="1"/>
  <c r="I47" i="1" s="1"/>
  <c r="F40" i="1"/>
  <c r="F47" i="1" s="1"/>
</calcChain>
</file>

<file path=xl/sharedStrings.xml><?xml version="1.0" encoding="utf-8"?>
<sst xmlns="http://schemas.openxmlformats.org/spreadsheetml/2006/main" count="47" uniqueCount="47">
  <si>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</si>
  <si>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</si>
  <si>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</si>
  <si>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>Del 01 de Enero al 30 de Junio de 2022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</si>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</sst>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5" xfId="0" applyFont="1" applyFill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0" fillId="0" borderId="0" xfId="0" applyNumberFormat="1" applyFill="1"/>
    <xf numFmtId="44" fontId="5" fillId="0" borderId="15" xfId="2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43" fontId="0" fillId="0" borderId="0" xfId="0" applyNumberFormat="1" applyFill="1"/>
    <xf numFmtId="0" fontId="4" fillId="0" borderId="20" xfId="0" applyFont="1" applyFill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44" fontId="8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0" fillId="0" borderId="0" xfId="1" applyFont="1" applyFill="1"/>
    <xf numFmtId="0" fontId="8" fillId="0" borderId="0" xfId="0" applyFont="1" applyFill="1" applyAlignment="1">
      <alignment vertical="center" wrapText="1"/>
    </xf>
    <xf numFmtId="43" fontId="8" fillId="0" borderId="0" xfId="0" applyNumberFormat="1" applyFont="1" applyFill="1" applyAlignment="1">
      <alignment vertical="center" wrapText="1"/>
    </xf>
    <xf numFmtId="43" fontId="0" fillId="0" borderId="0" xfId="0" applyNumberFormat="1"/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47</xdr:row>
      <xdr:rowOff>190499</xdr:rowOff>
    </xdr:from>
    <xdr:to>
      <xdr:col>8</xdr:col>
      <xdr:colOff>228600</xdr:colOff>
      <xdr:row>54</xdr:row>
      <xdr:rowOff>85724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762625" y="10363199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6</xdr:col>
      <xdr:colOff>447675</xdr:colOff>
      <xdr:row>57</xdr:row>
      <xdr:rowOff>0</xdr:rowOff>
    </xdr:from>
    <xdr:to>
      <xdr:col>8</xdr:col>
      <xdr:colOff>257175</xdr:colOff>
      <xdr:row>63</xdr:row>
      <xdr:rowOff>47624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924550" y="121920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504825</xdr:colOff>
      <xdr:row>49</xdr:row>
      <xdr:rowOff>0</xdr:rowOff>
    </xdr:from>
    <xdr:to>
      <xdr:col>3</xdr:col>
      <xdr:colOff>419100</xdr:colOff>
      <xdr:row>57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5" y="105537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190500</xdr:colOff>
      <xdr:row>56</xdr:row>
      <xdr:rowOff>180975</xdr:rowOff>
    </xdr:from>
    <xdr:to>
      <xdr:col>3</xdr:col>
      <xdr:colOff>800100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19100" y="121824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64"/>
  <sheetViews>
    <sheetView tabSelected="1" workbookViewId="0">
      <selection activeCell="K42" sqref="K42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24" customWidth="1"/>
    <col min="6" max="6" width="15.85546875" style="24" bestFit="1" customWidth="1"/>
    <col min="7" max="8" width="16.5703125" style="24" bestFit="1" customWidth="1"/>
    <col min="9" max="9" width="15.855468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thickBot="1" x14ac:dyDescent="0.3">
      <c r="A4" s="5" t="s">
        <v>3</v>
      </c>
      <c r="B4" s="6"/>
      <c r="C4" s="6"/>
      <c r="D4" s="6"/>
      <c r="E4" s="6"/>
      <c r="F4" s="6"/>
      <c r="G4" s="6"/>
      <c r="H4" s="6"/>
      <c r="I4" s="7"/>
    </row>
    <row r="5" spans="1:9" ht="15.75" customHeight="1" thickBot="1" x14ac:dyDescent="0.3">
      <c r="A5" s="8" t="s">
        <v>4</v>
      </c>
      <c r="B5" s="9"/>
      <c r="C5" s="10"/>
      <c r="D5" s="11" t="s">
        <v>5</v>
      </c>
      <c r="E5" s="11"/>
      <c r="F5" s="11"/>
      <c r="G5" s="11"/>
      <c r="H5" s="11"/>
      <c r="I5" s="11" t="s">
        <v>6</v>
      </c>
    </row>
    <row r="6" spans="1:9" ht="23.25" thickBot="1" x14ac:dyDescent="0.3">
      <c r="A6" s="12"/>
      <c r="B6" s="13"/>
      <c r="C6" s="14"/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1"/>
    </row>
    <row r="7" spans="1:9" ht="15.75" thickBot="1" x14ac:dyDescent="0.3">
      <c r="A7" s="16"/>
      <c r="B7" s="17"/>
      <c r="C7" s="18"/>
      <c r="D7" s="19">
        <v>1</v>
      </c>
      <c r="E7" s="19">
        <v>2</v>
      </c>
      <c r="F7" s="19" t="s">
        <v>12</v>
      </c>
      <c r="G7" s="19">
        <v>4</v>
      </c>
      <c r="H7" s="19">
        <v>5</v>
      </c>
      <c r="I7" s="19" t="s">
        <v>13</v>
      </c>
    </row>
    <row r="8" spans="1:9" s="24" customFormat="1" x14ac:dyDescent="0.25">
      <c r="A8" s="20"/>
      <c r="B8" s="21"/>
      <c r="C8" s="22"/>
      <c r="D8" s="23"/>
      <c r="E8" s="23"/>
      <c r="F8" s="23"/>
      <c r="G8" s="23"/>
      <c r="H8" s="23"/>
      <c r="I8" s="23"/>
    </row>
    <row r="9" spans="1:9" s="24" customFormat="1" x14ac:dyDescent="0.25">
      <c r="A9" s="25"/>
      <c r="B9" s="25"/>
      <c r="C9" s="25"/>
      <c r="D9" s="26"/>
      <c r="E9" s="26"/>
      <c r="F9" s="26"/>
      <c r="G9" s="26"/>
      <c r="H9" s="26"/>
      <c r="I9" s="26"/>
    </row>
    <row r="10" spans="1:9" s="24" customFormat="1" x14ac:dyDescent="0.25">
      <c r="A10" s="27"/>
      <c r="B10" s="28" t="s">
        <v>14</v>
      </c>
      <c r="C10" s="29"/>
      <c r="D10" s="30">
        <f t="shared" ref="D10:I10" si="0">SUM(D11:D18)</f>
        <v>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</row>
    <row r="11" spans="1:9" s="24" customFormat="1" x14ac:dyDescent="0.25">
      <c r="A11" s="27"/>
      <c r="B11" s="31"/>
      <c r="C11" s="32" t="s">
        <v>15</v>
      </c>
      <c r="D11" s="33"/>
      <c r="E11" s="33"/>
      <c r="F11" s="33"/>
      <c r="G11" s="33"/>
      <c r="H11" s="33"/>
      <c r="I11" s="33"/>
    </row>
    <row r="12" spans="1:9" s="24" customFormat="1" x14ac:dyDescent="0.25">
      <c r="A12" s="27"/>
      <c r="B12" s="31"/>
      <c r="C12" s="32" t="s">
        <v>16</v>
      </c>
      <c r="D12" s="33"/>
      <c r="E12" s="33"/>
      <c r="F12" s="33"/>
      <c r="G12" s="33"/>
      <c r="H12" s="33"/>
      <c r="I12" s="33"/>
    </row>
    <row r="13" spans="1:9" s="24" customFormat="1" x14ac:dyDescent="0.25">
      <c r="A13" s="27"/>
      <c r="B13" s="31"/>
      <c r="C13" s="32" t="s">
        <v>17</v>
      </c>
      <c r="D13" s="33"/>
      <c r="E13" s="33"/>
      <c r="F13" s="33"/>
      <c r="G13" s="33"/>
      <c r="H13" s="33"/>
      <c r="I13" s="33"/>
    </row>
    <row r="14" spans="1:9" s="24" customFormat="1" x14ac:dyDescent="0.25">
      <c r="A14" s="27"/>
      <c r="B14" s="31"/>
      <c r="C14" s="32" t="s">
        <v>18</v>
      </c>
      <c r="D14" s="33"/>
      <c r="E14" s="33"/>
      <c r="F14" s="33"/>
      <c r="G14" s="33"/>
      <c r="H14" s="33"/>
      <c r="I14" s="33"/>
    </row>
    <row r="15" spans="1:9" s="24" customFormat="1" x14ac:dyDescent="0.25">
      <c r="A15" s="27"/>
      <c r="B15" s="31"/>
      <c r="C15" s="32" t="s">
        <v>19</v>
      </c>
      <c r="D15" s="33"/>
      <c r="E15" s="33"/>
      <c r="F15" s="33"/>
      <c r="G15" s="33"/>
      <c r="H15" s="33"/>
      <c r="I15" s="33"/>
    </row>
    <row r="16" spans="1:9" s="24" customFormat="1" x14ac:dyDescent="0.25">
      <c r="A16" s="27"/>
      <c r="B16" s="31"/>
      <c r="C16" s="32" t="s">
        <v>20</v>
      </c>
      <c r="D16" s="33"/>
      <c r="E16" s="33"/>
      <c r="F16" s="33"/>
      <c r="G16" s="33"/>
      <c r="H16" s="33"/>
      <c r="I16" s="33"/>
    </row>
    <row r="17" spans="1:12" s="24" customFormat="1" ht="22.5" x14ac:dyDescent="0.25">
      <c r="A17" s="27"/>
      <c r="B17" s="31"/>
      <c r="C17" s="34" t="s">
        <v>21</v>
      </c>
      <c r="D17" s="33"/>
      <c r="E17" s="33"/>
      <c r="F17" s="33"/>
      <c r="G17" s="33"/>
      <c r="H17" s="33"/>
      <c r="I17" s="33"/>
    </row>
    <row r="18" spans="1:12" s="24" customFormat="1" x14ac:dyDescent="0.25">
      <c r="A18" s="27"/>
      <c r="B18" s="31"/>
      <c r="C18" s="32" t="s">
        <v>22</v>
      </c>
      <c r="D18" s="33"/>
      <c r="E18" s="33"/>
      <c r="F18" s="33"/>
      <c r="G18" s="33"/>
      <c r="H18" s="33"/>
      <c r="I18" s="33"/>
    </row>
    <row r="19" spans="1:12" s="24" customFormat="1" x14ac:dyDescent="0.25">
      <c r="A19" s="27"/>
      <c r="B19" s="31"/>
      <c r="C19" s="32"/>
      <c r="D19" s="33"/>
      <c r="E19" s="33"/>
      <c r="F19" s="33"/>
      <c r="G19" s="33"/>
      <c r="H19" s="33"/>
      <c r="I19" s="33"/>
    </row>
    <row r="20" spans="1:12" s="24" customFormat="1" x14ac:dyDescent="0.25">
      <c r="A20" s="27"/>
      <c r="B20" s="35" t="s">
        <v>23</v>
      </c>
      <c r="C20" s="36"/>
      <c r="D20" s="37">
        <f t="shared" ref="D20:I20" si="1">SUM(D21:D27)</f>
        <v>922840077.66000009</v>
      </c>
      <c r="E20" s="37">
        <f t="shared" si="1"/>
        <v>-54333503.689999998</v>
      </c>
      <c r="F20" s="37">
        <f t="shared" si="1"/>
        <v>868506573.97000003</v>
      </c>
      <c r="G20" s="37">
        <f t="shared" si="1"/>
        <v>406650871.75</v>
      </c>
      <c r="H20" s="37">
        <f t="shared" si="1"/>
        <v>319508673.91999996</v>
      </c>
      <c r="I20" s="37">
        <f t="shared" si="1"/>
        <v>461855702.22000003</v>
      </c>
      <c r="K20" s="38"/>
    </row>
    <row r="21" spans="1:12" s="24" customFormat="1" x14ac:dyDescent="0.25">
      <c r="A21" s="27"/>
      <c r="B21" s="31"/>
      <c r="C21" s="32" t="s">
        <v>24</v>
      </c>
      <c r="D21" s="33"/>
      <c r="E21" s="33"/>
      <c r="F21" s="33"/>
      <c r="G21" s="33"/>
      <c r="H21" s="33"/>
      <c r="I21" s="33"/>
    </row>
    <row r="22" spans="1:12" s="24" customFormat="1" x14ac:dyDescent="0.25">
      <c r="A22" s="27"/>
      <c r="B22" s="31"/>
      <c r="C22" s="32" t="s">
        <v>25</v>
      </c>
      <c r="D22" s="39">
        <v>922840077.66000009</v>
      </c>
      <c r="E22" s="39">
        <v>-54333503.689999998</v>
      </c>
      <c r="F22" s="39">
        <f>D22+E22</f>
        <v>868506573.97000003</v>
      </c>
      <c r="G22" s="39">
        <v>406650871.75</v>
      </c>
      <c r="H22" s="39">
        <v>319508673.91999996</v>
      </c>
      <c r="I22" s="39">
        <f>F22-G22</f>
        <v>461855702.22000003</v>
      </c>
      <c r="L22" s="38"/>
    </row>
    <row r="23" spans="1:12" s="24" customFormat="1" x14ac:dyDescent="0.25">
      <c r="A23" s="27"/>
      <c r="B23" s="31"/>
      <c r="C23" s="32" t="s">
        <v>26</v>
      </c>
      <c r="D23" s="33"/>
      <c r="E23" s="33"/>
      <c r="F23" s="33"/>
      <c r="G23" s="33"/>
      <c r="H23" s="33"/>
      <c r="I23" s="33"/>
      <c r="J23" s="38"/>
    </row>
    <row r="24" spans="1:12" s="24" customFormat="1" ht="22.5" x14ac:dyDescent="0.25">
      <c r="A24" s="27"/>
      <c r="B24" s="31"/>
      <c r="C24" s="34" t="s">
        <v>27</v>
      </c>
      <c r="D24" s="33"/>
      <c r="E24" s="33"/>
      <c r="F24" s="33"/>
      <c r="G24" s="33"/>
      <c r="H24" s="33"/>
      <c r="I24" s="33"/>
    </row>
    <row r="25" spans="1:12" s="24" customFormat="1" x14ac:dyDescent="0.25">
      <c r="A25" s="27"/>
      <c r="B25" s="31"/>
      <c r="C25" s="32" t="s">
        <v>28</v>
      </c>
      <c r="D25" s="33"/>
      <c r="E25" s="33"/>
      <c r="F25" s="33"/>
      <c r="G25" s="33"/>
      <c r="H25" s="33"/>
      <c r="I25" s="33"/>
    </row>
    <row r="26" spans="1:12" s="24" customFormat="1" x14ac:dyDescent="0.25">
      <c r="A26" s="27"/>
      <c r="B26" s="31"/>
      <c r="C26" s="32" t="s">
        <v>29</v>
      </c>
      <c r="D26" s="33"/>
      <c r="E26" s="33"/>
      <c r="F26" s="33"/>
      <c r="G26" s="33"/>
      <c r="H26" s="33"/>
      <c r="I26" s="33"/>
    </row>
    <row r="27" spans="1:12" s="24" customFormat="1" x14ac:dyDescent="0.25">
      <c r="A27" s="27"/>
      <c r="B27" s="31"/>
      <c r="C27" s="32" t="s">
        <v>30</v>
      </c>
      <c r="D27" s="33"/>
      <c r="E27" s="33"/>
      <c r="F27" s="33"/>
      <c r="G27" s="33"/>
      <c r="H27" s="33"/>
      <c r="I27" s="33"/>
    </row>
    <row r="28" spans="1:12" s="24" customFormat="1" x14ac:dyDescent="0.25">
      <c r="A28" s="27"/>
      <c r="B28" s="31"/>
      <c r="C28" s="32"/>
      <c r="D28" s="33"/>
      <c r="E28" s="33"/>
      <c r="F28" s="33"/>
      <c r="G28" s="33"/>
      <c r="H28" s="33"/>
      <c r="I28" s="33"/>
    </row>
    <row r="29" spans="1:12" s="24" customFormat="1" ht="19.5" customHeight="1" x14ac:dyDescent="0.25">
      <c r="A29" s="27"/>
      <c r="B29" s="40" t="s">
        <v>31</v>
      </c>
      <c r="C29" s="41"/>
      <c r="D29" s="37">
        <f t="shared" ref="D29:I29" si="2">SUM(D30:D38)</f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</row>
    <row r="30" spans="1:12" s="24" customFormat="1" ht="19.5" customHeight="1" x14ac:dyDescent="0.25">
      <c r="A30" s="27"/>
      <c r="B30" s="31"/>
      <c r="C30" s="34" t="s">
        <v>32</v>
      </c>
      <c r="D30" s="33"/>
      <c r="E30" s="33"/>
      <c r="F30" s="33"/>
      <c r="G30" s="33"/>
      <c r="H30" s="33"/>
      <c r="I30" s="33"/>
    </row>
    <row r="31" spans="1:12" s="24" customFormat="1" x14ac:dyDescent="0.25">
      <c r="A31" s="27"/>
      <c r="B31" s="31"/>
      <c r="C31" s="32" t="s">
        <v>33</v>
      </c>
      <c r="D31" s="33"/>
      <c r="E31" s="33"/>
      <c r="F31" s="33"/>
      <c r="G31" s="33"/>
      <c r="H31" s="33"/>
      <c r="I31" s="33"/>
    </row>
    <row r="32" spans="1:12" s="24" customFormat="1" x14ac:dyDescent="0.25">
      <c r="A32" s="27"/>
      <c r="B32" s="31"/>
      <c r="C32" s="32" t="s">
        <v>34</v>
      </c>
      <c r="D32" s="33"/>
      <c r="E32" s="33"/>
      <c r="F32" s="33"/>
      <c r="G32" s="33"/>
      <c r="H32" s="33"/>
      <c r="I32" s="33"/>
    </row>
    <row r="33" spans="1:11" s="24" customFormat="1" x14ac:dyDescent="0.25">
      <c r="A33" s="27"/>
      <c r="B33" s="31"/>
      <c r="C33" s="32" t="s">
        <v>35</v>
      </c>
      <c r="D33" s="33"/>
      <c r="E33" s="33"/>
      <c r="F33" s="33"/>
      <c r="G33" s="33"/>
      <c r="H33" s="33"/>
      <c r="I33" s="33"/>
    </row>
    <row r="34" spans="1:11" s="24" customFormat="1" x14ac:dyDescent="0.25">
      <c r="A34" s="27"/>
      <c r="B34" s="31"/>
      <c r="C34" s="32" t="s">
        <v>36</v>
      </c>
      <c r="D34" s="33"/>
      <c r="E34" s="33"/>
      <c r="F34" s="33"/>
      <c r="G34" s="33"/>
      <c r="H34" s="33"/>
      <c r="I34" s="33"/>
    </row>
    <row r="35" spans="1:11" s="24" customFormat="1" x14ac:dyDescent="0.25">
      <c r="A35" s="27"/>
      <c r="B35" s="31"/>
      <c r="C35" s="32" t="s">
        <v>37</v>
      </c>
      <c r="D35" s="33"/>
      <c r="E35" s="33"/>
      <c r="F35" s="33"/>
      <c r="G35" s="33"/>
      <c r="H35" s="33"/>
      <c r="I35" s="33"/>
    </row>
    <row r="36" spans="1:11" s="24" customFormat="1" x14ac:dyDescent="0.25">
      <c r="A36" s="27"/>
      <c r="B36" s="31"/>
      <c r="C36" s="32" t="s">
        <v>38</v>
      </c>
      <c r="D36" s="33"/>
      <c r="E36" s="33"/>
      <c r="F36" s="33"/>
      <c r="G36" s="33"/>
      <c r="H36" s="33"/>
      <c r="I36" s="33"/>
    </row>
    <row r="37" spans="1:11" s="24" customFormat="1" x14ac:dyDescent="0.25">
      <c r="A37" s="27"/>
      <c r="B37" s="31"/>
      <c r="C37" s="32" t="s">
        <v>39</v>
      </c>
      <c r="D37" s="33"/>
      <c r="E37" s="33"/>
      <c r="F37" s="33"/>
      <c r="G37" s="33"/>
      <c r="H37" s="33"/>
      <c r="I37" s="33"/>
    </row>
    <row r="38" spans="1:11" s="24" customFormat="1" ht="22.5" x14ac:dyDescent="0.25">
      <c r="A38" s="27"/>
      <c r="B38" s="31"/>
      <c r="C38" s="34" t="s">
        <v>40</v>
      </c>
      <c r="D38" s="33"/>
      <c r="E38" s="33"/>
      <c r="F38" s="33"/>
      <c r="G38" s="33"/>
      <c r="H38" s="33"/>
      <c r="I38" s="33"/>
    </row>
    <row r="39" spans="1:11" s="24" customFormat="1" x14ac:dyDescent="0.25">
      <c r="A39" s="27"/>
      <c r="B39" s="31"/>
      <c r="C39" s="32"/>
      <c r="D39" s="33"/>
      <c r="E39" s="33"/>
      <c r="F39" s="33"/>
      <c r="G39" s="33"/>
      <c r="H39" s="33"/>
      <c r="I39" s="33"/>
    </row>
    <row r="40" spans="1:11" s="24" customFormat="1" ht="27.75" customHeight="1" x14ac:dyDescent="0.25">
      <c r="A40" s="27"/>
      <c r="B40" s="40" t="s">
        <v>41</v>
      </c>
      <c r="C40" s="41"/>
      <c r="D40" s="37">
        <f t="shared" ref="D40:I40" si="3">SUM(D41:D44)</f>
        <v>23929233</v>
      </c>
      <c r="E40" s="37">
        <f t="shared" si="3"/>
        <v>-13355105.599999994</v>
      </c>
      <c r="F40" s="37">
        <f t="shared" si="3"/>
        <v>10574127.400000006</v>
      </c>
      <c r="G40" s="37">
        <f t="shared" si="3"/>
        <v>0</v>
      </c>
      <c r="H40" s="37">
        <f t="shared" si="3"/>
        <v>0</v>
      </c>
      <c r="I40" s="37">
        <f t="shared" si="3"/>
        <v>10574127.400000006</v>
      </c>
    </row>
    <row r="41" spans="1:11" s="24" customFormat="1" ht="22.5" x14ac:dyDescent="0.25">
      <c r="A41" s="27"/>
      <c r="B41" s="31"/>
      <c r="C41" s="34" t="s">
        <v>42</v>
      </c>
      <c r="D41" s="39">
        <v>260000</v>
      </c>
      <c r="E41" s="39">
        <v>-260000</v>
      </c>
      <c r="F41" s="39">
        <f>D41+E41</f>
        <v>0</v>
      </c>
      <c r="G41" s="39">
        <v>0</v>
      </c>
      <c r="H41" s="39">
        <v>0</v>
      </c>
      <c r="I41" s="39">
        <f>F41-G41</f>
        <v>0</v>
      </c>
    </row>
    <row r="42" spans="1:11" s="24" customFormat="1" ht="33.75" x14ac:dyDescent="0.25">
      <c r="A42" s="27"/>
      <c r="B42" s="31"/>
      <c r="C42" s="34" t="s">
        <v>43</v>
      </c>
      <c r="D42" s="33"/>
      <c r="E42" s="33"/>
      <c r="F42" s="33"/>
      <c r="G42" s="33"/>
      <c r="H42" s="33"/>
      <c r="I42" s="33"/>
    </row>
    <row r="43" spans="1:11" s="24" customFormat="1" x14ac:dyDescent="0.25">
      <c r="A43" s="27"/>
      <c r="B43" s="31"/>
      <c r="C43" s="32" t="s">
        <v>44</v>
      </c>
      <c r="D43" s="33"/>
      <c r="E43" s="33"/>
      <c r="F43" s="33"/>
      <c r="G43" s="33"/>
      <c r="H43" s="33"/>
      <c r="I43" s="33"/>
    </row>
    <row r="44" spans="1:11" s="24" customFormat="1" x14ac:dyDescent="0.25">
      <c r="A44" s="27"/>
      <c r="B44" s="31"/>
      <c r="C44" s="32" t="s">
        <v>45</v>
      </c>
      <c r="D44" s="42">
        <v>23669233</v>
      </c>
      <c r="E44" s="43">
        <v>-13095105.599999994</v>
      </c>
      <c r="F44" s="39">
        <f>D44+E44</f>
        <v>10574127.400000006</v>
      </c>
      <c r="G44" s="43">
        <v>0</v>
      </c>
      <c r="H44" s="39">
        <v>0</v>
      </c>
      <c r="I44" s="39">
        <f>F44-G44</f>
        <v>10574127.400000006</v>
      </c>
      <c r="K44" s="44"/>
    </row>
    <row r="45" spans="1:11" s="24" customFormat="1" x14ac:dyDescent="0.25">
      <c r="A45" s="27"/>
      <c r="B45" s="31"/>
      <c r="C45" s="32"/>
      <c r="D45" s="33"/>
      <c r="E45" s="33"/>
      <c r="F45" s="33"/>
      <c r="G45" s="33"/>
      <c r="H45" s="33"/>
      <c r="I45" s="33"/>
      <c r="J45" s="44"/>
    </row>
    <row r="46" spans="1:11" s="24" customFormat="1" ht="15.75" thickBot="1" x14ac:dyDescent="0.3">
      <c r="A46" s="45"/>
      <c r="B46" s="46"/>
      <c r="C46" s="47"/>
      <c r="D46" s="48"/>
      <c r="E46" s="48"/>
      <c r="F46" s="48"/>
      <c r="G46" s="48"/>
      <c r="H46" s="48"/>
      <c r="I46" s="48"/>
    </row>
    <row r="47" spans="1:11" s="51" customFormat="1" ht="24.95" customHeight="1" thickBot="1" x14ac:dyDescent="0.25">
      <c r="A47" s="49" t="s">
        <v>46</v>
      </c>
      <c r="B47" s="49"/>
      <c r="C47" s="49"/>
      <c r="D47" s="50">
        <f t="shared" ref="D47:I47" si="4">+D20+D40</f>
        <v>946769310.66000009</v>
      </c>
      <c r="E47" s="50">
        <f t="shared" si="4"/>
        <v>-67688609.289999992</v>
      </c>
      <c r="F47" s="50">
        <f t="shared" si="4"/>
        <v>879080701.37</v>
      </c>
      <c r="G47" s="50">
        <f t="shared" si="4"/>
        <v>406650871.75</v>
      </c>
      <c r="H47" s="50">
        <f t="shared" si="4"/>
        <v>319508673.91999996</v>
      </c>
      <c r="I47" s="50">
        <f t="shared" si="4"/>
        <v>472429829.62</v>
      </c>
    </row>
    <row r="48" spans="1:11" s="24" customFormat="1" x14ac:dyDescent="0.25">
      <c r="D48" s="52"/>
      <c r="E48" s="52"/>
      <c r="F48" s="52"/>
      <c r="G48" s="52"/>
      <c r="H48" s="52"/>
      <c r="I48" s="52"/>
    </row>
    <row r="49" spans="3:9" s="24" customFormat="1" x14ac:dyDescent="0.25">
      <c r="C49" s="53"/>
      <c r="D49" s="54"/>
      <c r="E49" s="54"/>
      <c r="F49" s="54"/>
      <c r="G49" s="54"/>
      <c r="H49" s="54"/>
      <c r="I49" s="54"/>
    </row>
    <row r="50" spans="3:9" ht="24" customHeight="1" x14ac:dyDescent="0.25">
      <c r="D50" s="55"/>
      <c r="E50" s="55"/>
      <c r="F50" s="55"/>
      <c r="G50" s="55"/>
      <c r="H50" s="55"/>
      <c r="I50" s="55"/>
    </row>
    <row r="53" spans="3:9" x14ac:dyDescent="0.25">
      <c r="D53" s="56"/>
      <c r="E53" s="38"/>
      <c r="F53" s="56"/>
      <c r="G53" s="38"/>
      <c r="H53" s="38"/>
      <c r="I53" s="56"/>
    </row>
    <row r="58" spans="3:9" x14ac:dyDescent="0.25">
      <c r="D58" s="55"/>
      <c r="E58" s="55"/>
      <c r="F58" s="55"/>
      <c r="G58" s="55"/>
      <c r="H58" s="55"/>
      <c r="I58" s="55"/>
    </row>
    <row r="59" spans="3:9" x14ac:dyDescent="0.25">
      <c r="D59" s="55"/>
      <c r="E59" s="55"/>
      <c r="F59" s="55"/>
      <c r="G59" s="55"/>
      <c r="H59" s="55"/>
      <c r="I59" s="55"/>
    </row>
    <row r="60" spans="3:9" x14ac:dyDescent="0.25">
      <c r="D60" s="56"/>
      <c r="E60" s="56"/>
      <c r="F60" s="56"/>
      <c r="G60" s="56"/>
      <c r="H60" s="56"/>
      <c r="I60" s="56"/>
    </row>
    <row r="62" spans="3:9" x14ac:dyDescent="0.25">
      <c r="D62" s="56"/>
    </row>
    <row r="64" spans="3:9" x14ac:dyDescent="0.25">
      <c r="D64" s="55"/>
    </row>
  </sheetData>
  <mergeCells count="13">
    <mergeCell ref="B8:C8"/>
    <mergeCell ref="A9:C9"/>
    <mergeCell ref="B10:C10"/>
    <mergeCell ref="B29:C29"/>
    <mergeCell ref="B40:C40"/>
    <mergeCell ref="A47:C47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OKC. FUNC. JUN 2022</vt:lpstr>
      <vt:lpstr>'OKC. FUNC. JUN 2022'!Área_de_impresión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2022-07-27T20:14:12Z</dcterms:created>
  <dcterms:modified xsi:type="dcterms:W3CDTF">2022-07-27T20:16:07Z</dcterms:modified>
</cp:coreProperties>
</file>