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. INF PRESUPUESTAL\"/>
    </mc:Choice>
  </mc:AlternateContent>
  <bookViews>
    <workbookView xWindow="0" yWindow="0" windowWidth="20490" windowHeight="6825"/>
  </bookViews>
  <sheets>
    <sheet name="OKC. ADMTVA. JUN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E16" i="1" s="1"/>
  <c r="H9" i="1" l="1"/>
  <c r="H16" i="1" s="1"/>
</calcChain>
</file>

<file path=xl/sharedStrings.xml><?xml version="1.0" encoding="utf-8"?>
<sst xmlns="http://schemas.openxmlformats.org/spreadsheetml/2006/main" count="21" uniqueCount="21">
  <si>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</si>
  <si>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</si>
  <si>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</si>
  <si>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30 de Junio de 2022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</si>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</sst>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0" xfId="2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3" fillId="0" borderId="13" xfId="0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center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Fill="1"/>
    <xf numFmtId="43" fontId="5" fillId="0" borderId="14" xfId="1" applyFont="1" applyFill="1" applyBorder="1" applyAlignment="1">
      <alignment horizontal="center" vertical="center" wrapText="1"/>
    </xf>
    <xf numFmtId="43" fontId="6" fillId="0" borderId="14" xfId="1" applyFont="1" applyFill="1" applyBorder="1" applyAlignment="1">
      <alignment horizontal="center" vertical="center" wrapText="1"/>
    </xf>
    <xf numFmtId="0" fontId="0" fillId="0" borderId="15" xfId="0" applyFill="1" applyBorder="1"/>
    <xf numFmtId="0" fontId="7" fillId="0" borderId="16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4" fontId="9" fillId="0" borderId="6" xfId="2" applyFont="1" applyFill="1" applyBorder="1" applyAlignment="1">
      <alignment horizontal="center" vertical="center" wrapText="1"/>
    </xf>
    <xf numFmtId="43" fontId="10" fillId="0" borderId="0" xfId="1" applyFont="1" applyFill="1"/>
    <xf numFmtId="0" fontId="9" fillId="0" borderId="0" xfId="0" applyFont="1" applyFill="1" applyAlignment="1">
      <alignment wrapText="1"/>
    </xf>
    <xf numFmtId="43" fontId="9" fillId="0" borderId="0" xfId="0" applyNumberFormat="1" applyFont="1" applyFill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20</xdr:row>
      <xdr:rowOff>57150</xdr:rowOff>
    </xdr:from>
    <xdr:to>
      <xdr:col>7</xdr:col>
      <xdr:colOff>0</xdr:colOff>
      <xdr:row>27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53453C43-8965-4769-AAC4-9AEE7F632D04}"/>
            </a:ext>
          </a:extLst>
        </xdr:cNvPr>
        <xdr:cNvSpPr txBox="1">
          <a:spLocks noChangeArrowheads="1"/>
        </xdr:cNvSpPr>
      </xdr:nvSpPr>
      <xdr:spPr bwMode="auto">
        <a:xfrm>
          <a:off x="4895850" y="6029325"/>
          <a:ext cx="21526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5</xdr:col>
      <xdr:colOff>66675</xdr:colOff>
      <xdr:row>33</xdr:row>
      <xdr:rowOff>57150</xdr:rowOff>
    </xdr:from>
    <xdr:to>
      <xdr:col>6</xdr:col>
      <xdr:colOff>1009650</xdr:colOff>
      <xdr:row>39</xdr:row>
      <xdr:rowOff>104774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2A2F83B-EA70-4DC5-85A3-65D45EF58E30}"/>
            </a:ext>
          </a:extLst>
        </xdr:cNvPr>
        <xdr:cNvSpPr txBox="1">
          <a:spLocks noChangeArrowheads="1"/>
        </xdr:cNvSpPr>
      </xdr:nvSpPr>
      <xdr:spPr bwMode="auto">
        <a:xfrm>
          <a:off x="4943475" y="850582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457200</xdr:colOff>
      <xdr:row>21</xdr:row>
      <xdr:rowOff>57150</xdr:rowOff>
    </xdr:from>
    <xdr:to>
      <xdr:col>2</xdr:col>
      <xdr:colOff>962025</xdr:colOff>
      <xdr:row>30</xdr:row>
      <xdr:rowOff>85724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2198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219075</xdr:colOff>
      <xdr:row>33</xdr:row>
      <xdr:rowOff>47625</xdr:rowOff>
    </xdr:from>
    <xdr:to>
      <xdr:col>3</xdr:col>
      <xdr:colOff>342900</xdr:colOff>
      <xdr:row>40</xdr:row>
      <xdr:rowOff>38100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333375" y="849630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36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1.7109375" style="26" customWidth="1"/>
    <col min="2" max="2" width="21.5703125" style="26" customWidth="1"/>
    <col min="3" max="3" width="16.140625" style="26" bestFit="1" customWidth="1"/>
    <col min="4" max="4" width="17.5703125" style="26" bestFit="1" customWidth="1"/>
    <col min="5" max="6" width="16.140625" style="26" bestFit="1" customWidth="1"/>
    <col min="7" max="7" width="16.42578125" style="26" customWidth="1"/>
    <col min="8" max="8" width="16.140625" style="26" bestFit="1" customWidth="1"/>
    <col min="9" max="10" width="15.140625" bestFit="1" customWidth="1"/>
  </cols>
  <sheetData>
    <row r="1" spans="1:11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11" ht="17.2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11" x14ac:dyDescent="0.25">
      <c r="A3" s="4" t="s">
        <v>2</v>
      </c>
      <c r="B3" s="5"/>
      <c r="C3" s="5"/>
      <c r="D3" s="5"/>
      <c r="E3" s="5"/>
      <c r="F3" s="5"/>
      <c r="G3" s="5"/>
      <c r="H3" s="6"/>
    </row>
    <row r="4" spans="1:11" ht="15" customHeight="1" thickBot="1" x14ac:dyDescent="0.3">
      <c r="A4" s="4" t="s">
        <v>3</v>
      </c>
      <c r="B4" s="5"/>
      <c r="C4" s="5"/>
      <c r="D4" s="5"/>
      <c r="E4" s="5"/>
      <c r="F4" s="5"/>
      <c r="G4" s="5"/>
      <c r="H4" s="6"/>
    </row>
    <row r="5" spans="1:11" ht="15.75" customHeight="1" thickBot="1" x14ac:dyDescent="0.3">
      <c r="A5" s="7" t="s">
        <v>4</v>
      </c>
      <c r="B5" s="8"/>
      <c r="C5" s="9" t="s">
        <v>5</v>
      </c>
      <c r="D5" s="9"/>
      <c r="E5" s="9"/>
      <c r="F5" s="9"/>
      <c r="G5" s="9"/>
      <c r="H5" s="9" t="s">
        <v>6</v>
      </c>
    </row>
    <row r="6" spans="1:11" ht="23.25" thickBot="1" x14ac:dyDescent="0.3">
      <c r="A6" s="10"/>
      <c r="B6" s="11"/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9"/>
    </row>
    <row r="7" spans="1:11" ht="15.75" thickBot="1" x14ac:dyDescent="0.3">
      <c r="A7" s="13"/>
      <c r="B7" s="14"/>
      <c r="C7" s="15">
        <v>1</v>
      </c>
      <c r="D7" s="16">
        <v>2</v>
      </c>
      <c r="E7" s="15" t="s">
        <v>12</v>
      </c>
      <c r="F7" s="15">
        <v>4</v>
      </c>
      <c r="G7" s="16">
        <v>5</v>
      </c>
      <c r="H7" s="15" t="s">
        <v>13</v>
      </c>
    </row>
    <row r="8" spans="1:11" ht="35.1" customHeight="1" x14ac:dyDescent="0.25">
      <c r="A8" s="17"/>
      <c r="B8" s="17"/>
      <c r="C8" s="18"/>
      <c r="D8" s="19"/>
      <c r="E8" s="18"/>
      <c r="F8" s="18"/>
      <c r="G8" s="19"/>
      <c r="H8" s="18"/>
    </row>
    <row r="9" spans="1:11" s="26" customFormat="1" ht="35.1" customHeight="1" x14ac:dyDescent="0.25">
      <c r="A9" s="20"/>
      <c r="B9" s="21" t="s">
        <v>14</v>
      </c>
      <c r="C9" s="22">
        <v>85041433.320000008</v>
      </c>
      <c r="D9" s="22">
        <v>-13921494.770000003</v>
      </c>
      <c r="E9" s="22">
        <f t="shared" ref="E9:E14" si="0">+C9+D9</f>
        <v>71119938.550000012</v>
      </c>
      <c r="F9" s="22">
        <v>27184920.639999989</v>
      </c>
      <c r="G9" s="23">
        <v>22071055.370000008</v>
      </c>
      <c r="H9" s="22">
        <f>+E9-F9</f>
        <v>43935017.910000026</v>
      </c>
      <c r="I9" s="24"/>
      <c r="J9" s="24"/>
      <c r="K9" s="25"/>
    </row>
    <row r="10" spans="1:11" s="26" customFormat="1" ht="35.1" customHeight="1" x14ac:dyDescent="0.25">
      <c r="A10" s="20"/>
      <c r="B10" s="21" t="s">
        <v>15</v>
      </c>
      <c r="C10" s="22">
        <v>156296567.25999993</v>
      </c>
      <c r="D10" s="22">
        <v>-31689046.689999968</v>
      </c>
      <c r="E10" s="22">
        <f t="shared" si="0"/>
        <v>124607520.56999996</v>
      </c>
      <c r="F10" s="22">
        <v>51049230.70000001</v>
      </c>
      <c r="G10" s="23">
        <v>38614924.730000012</v>
      </c>
      <c r="H10" s="22">
        <f t="shared" ref="H10:H14" si="1">+E10-F10</f>
        <v>73558289.869999945</v>
      </c>
      <c r="I10" s="24"/>
      <c r="J10" s="24"/>
      <c r="K10" s="25"/>
    </row>
    <row r="11" spans="1:11" s="26" customFormat="1" ht="35.1" customHeight="1" x14ac:dyDescent="0.25">
      <c r="A11" s="20"/>
      <c r="B11" s="21" t="s">
        <v>16</v>
      </c>
      <c r="C11" s="22">
        <v>97890218.310000002</v>
      </c>
      <c r="D11" s="22">
        <v>-2664764.6099999771</v>
      </c>
      <c r="E11" s="22">
        <f t="shared" si="0"/>
        <v>95225453.700000018</v>
      </c>
      <c r="F11" s="22">
        <v>46711128.519999988</v>
      </c>
      <c r="G11" s="23">
        <v>36082324.699999973</v>
      </c>
      <c r="H11" s="22">
        <f t="shared" si="1"/>
        <v>48514325.18000003</v>
      </c>
      <c r="I11" s="24"/>
      <c r="J11" s="24"/>
      <c r="K11" s="25"/>
    </row>
    <row r="12" spans="1:11" s="26" customFormat="1" ht="35.1" customHeight="1" x14ac:dyDescent="0.25">
      <c r="A12" s="20"/>
      <c r="B12" s="21" t="s">
        <v>17</v>
      </c>
      <c r="C12" s="22">
        <v>552760267.71000016</v>
      </c>
      <c r="D12" s="22">
        <v>-13479239.130000055</v>
      </c>
      <c r="E12" s="22">
        <f t="shared" si="0"/>
        <v>539281028.58000016</v>
      </c>
      <c r="F12" s="27">
        <v>260143920.9600004</v>
      </c>
      <c r="G12" s="23">
        <v>207445371.63000053</v>
      </c>
      <c r="H12" s="22">
        <f t="shared" si="1"/>
        <v>279137107.61999977</v>
      </c>
      <c r="I12" s="24"/>
      <c r="J12" s="24"/>
      <c r="K12" s="25"/>
    </row>
    <row r="13" spans="1:11" s="26" customFormat="1" ht="35.1" customHeight="1" x14ac:dyDescent="0.25">
      <c r="A13" s="20"/>
      <c r="B13" s="21" t="s">
        <v>18</v>
      </c>
      <c r="C13" s="22">
        <v>38164763.300000019</v>
      </c>
      <c r="D13" s="22">
        <v>-4570699.2299999781</v>
      </c>
      <c r="E13" s="22">
        <f t="shared" si="0"/>
        <v>33594064.070000038</v>
      </c>
      <c r="F13" s="22">
        <v>14057281.660000006</v>
      </c>
      <c r="G13" s="28">
        <v>8997621.1500000022</v>
      </c>
      <c r="H13" s="22">
        <f t="shared" si="1"/>
        <v>19536782.410000034</v>
      </c>
      <c r="I13" s="24"/>
      <c r="J13" s="24"/>
      <c r="K13" s="25"/>
    </row>
    <row r="14" spans="1:11" s="26" customFormat="1" ht="35.1" customHeight="1" x14ac:dyDescent="0.25">
      <c r="A14" s="20"/>
      <c r="B14" s="21" t="s">
        <v>19</v>
      </c>
      <c r="C14" s="22">
        <v>16616060.760000002</v>
      </c>
      <c r="D14" s="22">
        <v>-1363364.8599999975</v>
      </c>
      <c r="E14" s="22">
        <f t="shared" si="0"/>
        <v>15252695.900000004</v>
      </c>
      <c r="F14" s="22">
        <v>7504389.2700000033</v>
      </c>
      <c r="G14" s="23">
        <v>6297376.3400000017</v>
      </c>
      <c r="H14" s="22">
        <f t="shared" si="1"/>
        <v>7748306.6300000008</v>
      </c>
      <c r="I14" s="24"/>
      <c r="J14" s="24"/>
      <c r="K14" s="25"/>
    </row>
    <row r="15" spans="1:11" s="26" customFormat="1" ht="18" customHeight="1" thickBot="1" x14ac:dyDescent="0.3">
      <c r="A15" s="29"/>
      <c r="B15" s="30"/>
      <c r="C15" s="31"/>
      <c r="D15" s="32"/>
      <c r="E15" s="31"/>
      <c r="F15" s="31"/>
      <c r="G15" s="32"/>
      <c r="H15" s="31"/>
    </row>
    <row r="16" spans="1:11" s="26" customFormat="1" ht="33.75" customHeight="1" thickBot="1" x14ac:dyDescent="0.3">
      <c r="A16" s="33" t="s">
        <v>20</v>
      </c>
      <c r="B16" s="34"/>
      <c r="C16" s="35">
        <f t="shared" ref="C16:H16" si="2">SUM(C9:C14)</f>
        <v>946769310.66000021</v>
      </c>
      <c r="D16" s="35">
        <f t="shared" si="2"/>
        <v>-67688609.289999977</v>
      </c>
      <c r="E16" s="35">
        <f t="shared" si="2"/>
        <v>879080701.37000012</v>
      </c>
      <c r="F16" s="35">
        <f t="shared" si="2"/>
        <v>406650871.75000042</v>
      </c>
      <c r="G16" s="35">
        <f t="shared" si="2"/>
        <v>319508673.92000049</v>
      </c>
      <c r="H16" s="35">
        <f t="shared" si="2"/>
        <v>472429829.61999983</v>
      </c>
    </row>
    <row r="17" spans="2:8" s="26" customFormat="1" x14ac:dyDescent="0.25">
      <c r="C17" s="36"/>
      <c r="D17" s="36"/>
      <c r="E17" s="36"/>
      <c r="F17" s="36"/>
      <c r="G17" s="36"/>
      <c r="H17" s="36"/>
    </row>
    <row r="18" spans="2:8" s="26" customFormat="1" x14ac:dyDescent="0.25">
      <c r="B18" s="37"/>
      <c r="C18" s="38"/>
      <c r="D18" s="38"/>
      <c r="E18" s="38"/>
      <c r="F18" s="38"/>
      <c r="G18" s="38"/>
      <c r="H18" s="38"/>
    </row>
    <row r="19" spans="2:8" s="26" customFormat="1" x14ac:dyDescent="0.25">
      <c r="C19" s="25"/>
      <c r="D19" s="25"/>
      <c r="E19" s="25"/>
      <c r="F19" s="25"/>
      <c r="G19" s="25"/>
      <c r="H19" s="25"/>
    </row>
    <row r="20" spans="2:8" x14ac:dyDescent="0.25">
      <c r="C20" s="25"/>
      <c r="D20" s="25"/>
      <c r="E20" s="25"/>
      <c r="F20" s="25"/>
      <c r="G20" s="25"/>
      <c r="H20" s="25"/>
    </row>
    <row r="21" spans="2:8" x14ac:dyDescent="0.25">
      <c r="C21" s="25"/>
      <c r="D21" s="25"/>
      <c r="E21" s="25"/>
      <c r="F21" s="25"/>
      <c r="G21" s="25"/>
      <c r="H21" s="25"/>
    </row>
    <row r="33" spans="3:8" x14ac:dyDescent="0.25">
      <c r="C33" s="24"/>
      <c r="D33" s="24"/>
      <c r="E33" s="24"/>
      <c r="F33" s="24"/>
      <c r="G33" s="24"/>
      <c r="H33" s="24"/>
    </row>
    <row r="34" spans="3:8" x14ac:dyDescent="0.25">
      <c r="C34" s="25"/>
      <c r="D34" s="25"/>
      <c r="E34" s="25"/>
      <c r="F34" s="25"/>
      <c r="G34" s="25"/>
      <c r="H34" s="25"/>
    </row>
    <row r="36" spans="3:8" x14ac:dyDescent="0.25">
      <c r="E36" s="24"/>
    </row>
  </sheetData>
  <mergeCells count="9">
    <mergeCell ref="A8:B8"/>
    <mergeCell ref="A16:B16"/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 ADMTVA. JUN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2022-07-27T17:48:27Z</dcterms:created>
  <dcterms:modified xsi:type="dcterms:W3CDTF">2022-07-27T17:49:55Z</dcterms:modified>
</cp:coreProperties>
</file>