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PRESUPUESTAL ENE-DIC 2021\"/>
    </mc:Choice>
  </mc:AlternateContent>
  <bookViews>
    <workbookView xWindow="0" yWindow="0" windowWidth="20490" windowHeight="7125"/>
  </bookViews>
  <sheets>
    <sheet name="C. FUNC. DIC 2021" sheetId="1" r:id="rId1"/>
  </sheets>
  <definedNames>
    <definedName name="_xlnm.Print_Area" localSheetId="0">'C. FUNC. DIC 2021'!$A$1:$I$62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44" i="1" s="1"/>
  <c r="F41" i="1"/>
  <c r="F40" i="1" s="1"/>
  <c r="H40" i="1"/>
  <c r="G40" i="1"/>
  <c r="E40" i="1"/>
  <c r="D40" i="1"/>
  <c r="I29" i="1"/>
  <c r="H29" i="1"/>
  <c r="G29" i="1"/>
  <c r="F29" i="1"/>
  <c r="E29" i="1"/>
  <c r="D29" i="1"/>
  <c r="F22" i="1"/>
  <c r="F20" i="1" s="1"/>
  <c r="F47" i="1" s="1"/>
  <c r="H20" i="1"/>
  <c r="H47" i="1" s="1"/>
  <c r="G20" i="1"/>
  <c r="G47" i="1" s="1"/>
  <c r="E20" i="1"/>
  <c r="E47" i="1" s="1"/>
  <c r="D20" i="1"/>
  <c r="D47" i="1" s="1"/>
  <c r="I10" i="1"/>
  <c r="H10" i="1"/>
  <c r="G10" i="1"/>
  <c r="F10" i="1"/>
  <c r="E10" i="1"/>
  <c r="D10" i="1"/>
  <c r="I41" i="1" l="1"/>
  <c r="I40" i="1" s="1"/>
  <c r="I22" i="1"/>
  <c r="I20" i="1" s="1"/>
  <c r="I47" i="1" s="1"/>
</calcChain>
</file>

<file path=xl/sharedStrings.xml><?xml version="1.0" encoding="utf-8"?>
<sst xmlns="http://schemas.openxmlformats.org/spreadsheetml/2006/main" count="47" uniqueCount="47">
  <si>
    <t>NOMBRE DEL ENTE PÚBLICO: COMISIÓN DE AGUA POTABLE Y ALCANTARILLADO DEL MUNICIPIO DE ACAPULCO</t>
  </si>
  <si>
    <t xml:space="preserve">Estado Analítico del Ejercicio del Presupuesto de Egresos </t>
  </si>
  <si>
    <t>Clasificación Funcional (Finalidad y Función)</t>
  </si>
  <si>
    <t>Del 01 de Enero al 31 de Diciembre de 2021</t>
  </si>
  <si>
    <t xml:space="preserve">Concepto                                                                                               </t>
  </si>
  <si>
    <t>Egresos</t>
  </si>
  <si>
    <t xml:space="preserve">Subejercicio                                        </t>
  </si>
  <si>
    <t xml:space="preserve">Aprobado                                                                                          </t>
  </si>
  <si>
    <t xml:space="preserve">Ampliaciones/ (Reducciones) </t>
  </si>
  <si>
    <t xml:space="preserve">Modificado </t>
  </si>
  <si>
    <t>Devengado</t>
  </si>
  <si>
    <t>Pagado</t>
  </si>
  <si>
    <t>3 = ( 1 + 2 )</t>
  </si>
  <si>
    <t>6 = ( 3 - 4 )</t>
  </si>
  <si>
    <t xml:space="preserve"> Gobierno</t>
  </si>
  <si>
    <t xml:space="preserve"> Legislación</t>
  </si>
  <si>
    <t>Justicia</t>
  </si>
  <si>
    <t>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</si>
  <si>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</si>
  <si>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</si>
  <si>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</si>
  <si>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</si>
  <si>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</si>
  <si>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 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</si>
  <si>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</si>
  <si>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</si>
  <si>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</si>
  <si>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</si>
  <si>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</si>
  <si>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</si>
  <si>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</si>
  <si>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Desarrollo Económico                                                                                       </t>
  </si>
  <si>
    <t>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</si>
  <si>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</si>
  <si>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</si>
  <si>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</si>
  <si>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</si>
  <si>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</si>
  <si>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</si>
  <si>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</si>
  <si>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>Otras Industrias y Otros Asuntos Económicos</t>
  </si>
  <si>
    <t xml:space="preserve"> Otras No Clasificadas en Funciones Anteriores                                         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</si>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</sst>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5" fillId="0" borderId="14" xfId="0" applyFont="1" applyFill="1" applyBorder="1" applyAlignment="1">
      <alignment horizontal="center" vertical="center" wrapText="1"/>
    </xf>
    <xf numFmtId="0" fontId="0" fillId="0" borderId="0" xfId="0" applyFill="1"/>
    <xf numFmtId="44" fontId="3" fillId="0" borderId="15" xfId="2" applyFont="1" applyFill="1" applyBorder="1" applyAlignment="1">
      <alignment horizontal="center" vertical="center" wrapText="1"/>
    </xf>
    <xf numFmtId="0" fontId="4" fillId="0" borderId="16" xfId="0" applyFont="1" applyFill="1" applyBorder="1"/>
    <xf numFmtId="44" fontId="7" fillId="0" borderId="15" xfId="2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44" fontId="6" fillId="0" borderId="15" xfId="2" applyFont="1" applyFill="1" applyBorder="1" applyAlignment="1">
      <alignment horizontal="center" vertical="center"/>
    </xf>
    <xf numFmtId="44" fontId="5" fillId="0" borderId="15" xfId="2" applyFont="1" applyFill="1" applyBorder="1" applyAlignment="1">
      <alignment horizontal="center" vertical="center"/>
    </xf>
    <xf numFmtId="43" fontId="5" fillId="0" borderId="19" xfId="1" applyFont="1" applyFill="1" applyBorder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4" fillId="0" borderId="20" xfId="0" applyFont="1" applyFill="1" applyBorder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44" fontId="8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/>
    <xf numFmtId="43" fontId="0" fillId="0" borderId="0" xfId="1" applyFont="1" applyFill="1"/>
    <xf numFmtId="0" fontId="8" fillId="0" borderId="0" xfId="0" applyFont="1" applyAlignment="1">
      <alignment vertical="center" wrapText="1"/>
    </xf>
    <xf numFmtId="43" fontId="8" fillId="0" borderId="0" xfId="0" applyNumberFormat="1" applyFont="1" applyAlignment="1">
      <alignment vertical="center" wrapText="1"/>
    </xf>
    <xf numFmtId="43" fontId="0" fillId="0" borderId="0" xfId="0" applyNumberFormat="1"/>
    <xf numFmtId="44" fontId="0" fillId="0" borderId="0" xfId="0" applyNumberFormat="1"/>
    <xf numFmtId="44" fontId="0" fillId="0" borderId="0" xfId="0" applyNumberFormat="1" applyFill="1"/>
    <xf numFmtId="0" fontId="3" fillId="0" borderId="13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47</xdr:row>
      <xdr:rowOff>190499</xdr:rowOff>
    </xdr:from>
    <xdr:to>
      <xdr:col>8</xdr:col>
      <xdr:colOff>228600</xdr:colOff>
      <xdr:row>54</xdr:row>
      <xdr:rowOff>85724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4E2367CF-DD22-4B76-B1FB-288831B98D09}"/>
            </a:ext>
          </a:extLst>
        </xdr:cNvPr>
        <xdr:cNvSpPr txBox="1">
          <a:spLocks noChangeArrowheads="1"/>
        </xdr:cNvSpPr>
      </xdr:nvSpPr>
      <xdr:spPr bwMode="auto">
        <a:xfrm>
          <a:off x="5762625" y="10363199"/>
          <a:ext cx="21526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2</xdr:col>
      <xdr:colOff>352425</xdr:colOff>
      <xdr:row>56</xdr:row>
      <xdr:rowOff>180975</xdr:rowOff>
    </xdr:from>
    <xdr:to>
      <xdr:col>3</xdr:col>
      <xdr:colOff>542925</xdr:colOff>
      <xdr:row>63</xdr:row>
      <xdr:rowOff>38099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B8A0FE9C-C30A-4E10-9756-B492E456A305}"/>
            </a:ext>
          </a:extLst>
        </xdr:cNvPr>
        <xdr:cNvSpPr txBox="1">
          <a:spLocks noChangeArrowheads="1"/>
        </xdr:cNvSpPr>
      </xdr:nvSpPr>
      <xdr:spPr bwMode="auto">
        <a:xfrm>
          <a:off x="581025" y="12182475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447675</xdr:colOff>
      <xdr:row>57</xdr:row>
      <xdr:rowOff>0</xdr:rowOff>
    </xdr:from>
    <xdr:to>
      <xdr:col>8</xdr:col>
      <xdr:colOff>257175</xdr:colOff>
      <xdr:row>63</xdr:row>
      <xdr:rowOff>47624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A8F2F3DB-46D4-4BA4-826E-38C0821B364D}"/>
            </a:ext>
          </a:extLst>
        </xdr:cNvPr>
        <xdr:cNvSpPr txBox="1">
          <a:spLocks noChangeArrowheads="1"/>
        </xdr:cNvSpPr>
      </xdr:nvSpPr>
      <xdr:spPr bwMode="auto">
        <a:xfrm>
          <a:off x="5924550" y="12192000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504825</xdr:colOff>
      <xdr:row>49</xdr:row>
      <xdr:rowOff>0</xdr:rowOff>
    </xdr:from>
    <xdr:to>
      <xdr:col>3</xdr:col>
      <xdr:colOff>419100</xdr:colOff>
      <xdr:row>57</xdr:row>
      <xdr:rowOff>104774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33425" y="10553700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64"/>
  <sheetViews>
    <sheetView tabSelected="1" workbookViewId="0">
      <selection activeCell="L7" sqref="L7"/>
    </sheetView>
  </sheetViews>
  <sheetFormatPr baseColWidth="10" defaultRowHeight="15" x14ac:dyDescent="0.25"/>
  <cols>
    <col min="1" max="2" width="1.7109375" customWidth="1"/>
    <col min="3" max="3" width="30.42578125" customWidth="1"/>
    <col min="4" max="4" width="16.5703125" bestFit="1" customWidth="1"/>
    <col min="5" max="5" width="15.85546875" style="5" customWidth="1"/>
    <col min="6" max="6" width="15.85546875" style="5" bestFit="1" customWidth="1"/>
    <col min="7" max="8" width="16.5703125" style="5" bestFit="1" customWidth="1"/>
    <col min="9" max="9" width="15.85546875" bestFit="1" customWidth="1"/>
  </cols>
  <sheetData>
    <row r="1" spans="1:9" x14ac:dyDescent="0.25">
      <c r="A1" s="39" t="s">
        <v>0</v>
      </c>
      <c r="B1" s="40"/>
      <c r="C1" s="40"/>
      <c r="D1" s="40"/>
      <c r="E1" s="40"/>
      <c r="F1" s="40"/>
      <c r="G1" s="40"/>
      <c r="H1" s="40"/>
      <c r="I1" s="41"/>
    </row>
    <row r="2" spans="1:9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</row>
    <row r="3" spans="1:9" ht="16.5" customHeight="1" x14ac:dyDescent="0.25">
      <c r="A3" s="42" t="s">
        <v>2</v>
      </c>
      <c r="B3" s="42"/>
      <c r="C3" s="42"/>
      <c r="D3" s="42"/>
      <c r="E3" s="42"/>
      <c r="F3" s="42"/>
      <c r="G3" s="42"/>
      <c r="H3" s="42"/>
      <c r="I3" s="42"/>
    </row>
    <row r="4" spans="1:9" ht="18.75" customHeight="1" thickBot="1" x14ac:dyDescent="0.3">
      <c r="A4" s="43" t="s">
        <v>3</v>
      </c>
      <c r="B4" s="44"/>
      <c r="C4" s="44"/>
      <c r="D4" s="44"/>
      <c r="E4" s="44"/>
      <c r="F4" s="44"/>
      <c r="G4" s="44"/>
      <c r="H4" s="44"/>
      <c r="I4" s="45"/>
    </row>
    <row r="5" spans="1:9" ht="15.75" customHeight="1" thickBot="1" x14ac:dyDescent="0.3">
      <c r="A5" s="46" t="s">
        <v>4</v>
      </c>
      <c r="B5" s="47"/>
      <c r="C5" s="48"/>
      <c r="D5" s="55" t="s">
        <v>5</v>
      </c>
      <c r="E5" s="55"/>
      <c r="F5" s="55"/>
      <c r="G5" s="55"/>
      <c r="H5" s="55"/>
      <c r="I5" s="55" t="s">
        <v>6</v>
      </c>
    </row>
    <row r="6" spans="1:9" ht="23.25" thickBot="1" x14ac:dyDescent="0.3">
      <c r="A6" s="49"/>
      <c r="B6" s="50"/>
      <c r="C6" s="51"/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55"/>
    </row>
    <row r="7" spans="1:9" ht="15.75" thickBot="1" x14ac:dyDescent="0.3">
      <c r="A7" s="52"/>
      <c r="B7" s="53"/>
      <c r="C7" s="54"/>
      <c r="D7" s="2">
        <v>1</v>
      </c>
      <c r="E7" s="2">
        <v>2</v>
      </c>
      <c r="F7" s="2" t="s">
        <v>12</v>
      </c>
      <c r="G7" s="2">
        <v>4</v>
      </c>
      <c r="H7" s="2">
        <v>5</v>
      </c>
      <c r="I7" s="2" t="s">
        <v>13</v>
      </c>
    </row>
    <row r="8" spans="1:9" s="5" customFormat="1" x14ac:dyDescent="0.25">
      <c r="A8" s="3"/>
      <c r="B8" s="31"/>
      <c r="C8" s="32"/>
      <c r="D8" s="4"/>
      <c r="E8" s="4"/>
      <c r="F8" s="4"/>
      <c r="G8" s="4"/>
      <c r="H8" s="4"/>
      <c r="I8" s="4"/>
    </row>
    <row r="9" spans="1:9" s="5" customFormat="1" x14ac:dyDescent="0.25">
      <c r="A9" s="33"/>
      <c r="B9" s="33"/>
      <c r="C9" s="33"/>
      <c r="D9" s="6"/>
      <c r="E9" s="6"/>
      <c r="F9" s="6"/>
      <c r="G9" s="6"/>
      <c r="H9" s="6"/>
      <c r="I9" s="6"/>
    </row>
    <row r="10" spans="1:9" s="5" customFormat="1" x14ac:dyDescent="0.25">
      <c r="A10" s="7"/>
      <c r="B10" s="34" t="s">
        <v>14</v>
      </c>
      <c r="C10" s="35"/>
      <c r="D10" s="8">
        <f t="shared" ref="D10:I10" si="0">SUM(D11:D18)</f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8">
        <f t="shared" si="0"/>
        <v>0</v>
      </c>
    </row>
    <row r="11" spans="1:9" s="5" customFormat="1" x14ac:dyDescent="0.25">
      <c r="A11" s="7"/>
      <c r="B11" s="9"/>
      <c r="C11" s="10" t="s">
        <v>15</v>
      </c>
      <c r="D11" s="11"/>
      <c r="E11" s="11"/>
      <c r="F11" s="11"/>
      <c r="G11" s="11"/>
      <c r="H11" s="11"/>
      <c r="I11" s="11"/>
    </row>
    <row r="12" spans="1:9" s="5" customFormat="1" x14ac:dyDescent="0.25">
      <c r="A12" s="7"/>
      <c r="B12" s="9"/>
      <c r="C12" s="10" t="s">
        <v>16</v>
      </c>
      <c r="D12" s="11"/>
      <c r="E12" s="11"/>
      <c r="F12" s="11"/>
      <c r="G12" s="11"/>
      <c r="H12" s="11"/>
      <c r="I12" s="11"/>
    </row>
    <row r="13" spans="1:9" s="5" customFormat="1" x14ac:dyDescent="0.25">
      <c r="A13" s="7"/>
      <c r="B13" s="9"/>
      <c r="C13" s="10" t="s">
        <v>17</v>
      </c>
      <c r="D13" s="11"/>
      <c r="E13" s="11"/>
      <c r="F13" s="11"/>
      <c r="G13" s="11"/>
      <c r="H13" s="11"/>
      <c r="I13" s="11"/>
    </row>
    <row r="14" spans="1:9" s="5" customFormat="1" x14ac:dyDescent="0.25">
      <c r="A14" s="7"/>
      <c r="B14" s="9"/>
      <c r="C14" s="10" t="s">
        <v>18</v>
      </c>
      <c r="D14" s="11"/>
      <c r="E14" s="11"/>
      <c r="F14" s="11"/>
      <c r="G14" s="11"/>
      <c r="H14" s="11"/>
      <c r="I14" s="11"/>
    </row>
    <row r="15" spans="1:9" s="5" customFormat="1" x14ac:dyDescent="0.25">
      <c r="A15" s="7"/>
      <c r="B15" s="9"/>
      <c r="C15" s="10" t="s">
        <v>19</v>
      </c>
      <c r="D15" s="11"/>
      <c r="E15" s="11"/>
      <c r="F15" s="11"/>
      <c r="G15" s="11"/>
      <c r="H15" s="11"/>
      <c r="I15" s="11"/>
    </row>
    <row r="16" spans="1:9" s="5" customFormat="1" x14ac:dyDescent="0.25">
      <c r="A16" s="7"/>
      <c r="B16" s="9"/>
      <c r="C16" s="10" t="s">
        <v>20</v>
      </c>
      <c r="D16" s="11"/>
      <c r="E16" s="11"/>
      <c r="F16" s="11"/>
      <c r="G16" s="11"/>
      <c r="H16" s="11"/>
      <c r="I16" s="11"/>
    </row>
    <row r="17" spans="1:9" s="5" customFormat="1" ht="22.5" x14ac:dyDescent="0.25">
      <c r="A17" s="7"/>
      <c r="B17" s="9"/>
      <c r="C17" s="12" t="s">
        <v>21</v>
      </c>
      <c r="D17" s="11"/>
      <c r="E17" s="11"/>
      <c r="F17" s="11"/>
      <c r="G17" s="11"/>
      <c r="H17" s="11"/>
      <c r="I17" s="11"/>
    </row>
    <row r="18" spans="1:9" s="5" customFormat="1" x14ac:dyDescent="0.25">
      <c r="A18" s="7"/>
      <c r="B18" s="9"/>
      <c r="C18" s="10" t="s">
        <v>22</v>
      </c>
      <c r="D18" s="11"/>
      <c r="E18" s="11"/>
      <c r="F18" s="11"/>
      <c r="G18" s="11"/>
      <c r="H18" s="11"/>
      <c r="I18" s="11"/>
    </row>
    <row r="19" spans="1:9" s="5" customFormat="1" x14ac:dyDescent="0.25">
      <c r="A19" s="7"/>
      <c r="B19" s="9"/>
      <c r="C19" s="10"/>
      <c r="D19" s="11"/>
      <c r="E19" s="11"/>
      <c r="F19" s="11"/>
      <c r="G19" s="11"/>
      <c r="H19" s="11"/>
      <c r="I19" s="11"/>
    </row>
    <row r="20" spans="1:9" s="5" customFormat="1" x14ac:dyDescent="0.25">
      <c r="A20" s="7"/>
      <c r="B20" s="13" t="s">
        <v>23</v>
      </c>
      <c r="C20" s="14"/>
      <c r="D20" s="15">
        <f t="shared" ref="D20:I20" si="1">SUM(D21:D27)</f>
        <v>906530617.63000011</v>
      </c>
      <c r="E20" s="15">
        <f t="shared" si="1"/>
        <v>6477365.7100000447</v>
      </c>
      <c r="F20" s="15">
        <f t="shared" si="1"/>
        <v>913007983.34000015</v>
      </c>
      <c r="G20" s="15">
        <f t="shared" si="1"/>
        <v>767562300.82000005</v>
      </c>
      <c r="H20" s="15">
        <f t="shared" si="1"/>
        <v>518597115.18999994</v>
      </c>
      <c r="I20" s="15">
        <f t="shared" si="1"/>
        <v>145445682.5200001</v>
      </c>
    </row>
    <row r="21" spans="1:9" s="5" customFormat="1" x14ac:dyDescent="0.25">
      <c r="A21" s="7"/>
      <c r="B21" s="9"/>
      <c r="C21" s="10" t="s">
        <v>24</v>
      </c>
      <c r="D21" s="11"/>
      <c r="E21" s="11"/>
      <c r="F21" s="11"/>
      <c r="G21" s="11"/>
      <c r="H21" s="11"/>
      <c r="I21" s="11"/>
    </row>
    <row r="22" spans="1:9" s="5" customFormat="1" x14ac:dyDescent="0.25">
      <c r="A22" s="7"/>
      <c r="B22" s="9"/>
      <c r="C22" s="10" t="s">
        <v>25</v>
      </c>
      <c r="D22" s="16">
        <v>906530617.63000011</v>
      </c>
      <c r="E22" s="16">
        <v>6477365.7100000447</v>
      </c>
      <c r="F22" s="16">
        <f>D22+E22</f>
        <v>913007983.34000015</v>
      </c>
      <c r="G22" s="16">
        <v>767562300.82000005</v>
      </c>
      <c r="H22" s="16">
        <v>518597115.18999994</v>
      </c>
      <c r="I22" s="16">
        <f>F22-G22</f>
        <v>145445682.5200001</v>
      </c>
    </row>
    <row r="23" spans="1:9" s="5" customFormat="1" x14ac:dyDescent="0.25">
      <c r="A23" s="7"/>
      <c r="B23" s="9"/>
      <c r="C23" s="10" t="s">
        <v>26</v>
      </c>
      <c r="D23" s="11"/>
      <c r="E23" s="11"/>
      <c r="F23" s="11"/>
      <c r="G23" s="11"/>
      <c r="H23" s="11"/>
      <c r="I23" s="11"/>
    </row>
    <row r="24" spans="1:9" s="5" customFormat="1" ht="22.5" x14ac:dyDescent="0.25">
      <c r="A24" s="7"/>
      <c r="B24" s="9"/>
      <c r="C24" s="12" t="s">
        <v>27</v>
      </c>
      <c r="D24" s="11"/>
      <c r="E24" s="11"/>
      <c r="F24" s="11"/>
      <c r="G24" s="11"/>
      <c r="H24" s="11"/>
      <c r="I24" s="11"/>
    </row>
    <row r="25" spans="1:9" s="5" customFormat="1" x14ac:dyDescent="0.25">
      <c r="A25" s="7"/>
      <c r="B25" s="9"/>
      <c r="C25" s="10" t="s">
        <v>28</v>
      </c>
      <c r="D25" s="11"/>
      <c r="E25" s="11"/>
      <c r="F25" s="11"/>
      <c r="G25" s="11"/>
      <c r="H25" s="11"/>
      <c r="I25" s="11"/>
    </row>
    <row r="26" spans="1:9" s="5" customFormat="1" x14ac:dyDescent="0.25">
      <c r="A26" s="7"/>
      <c r="B26" s="9"/>
      <c r="C26" s="10" t="s">
        <v>29</v>
      </c>
      <c r="D26" s="11"/>
      <c r="E26" s="11"/>
      <c r="F26" s="11"/>
      <c r="G26" s="11"/>
      <c r="H26" s="11"/>
      <c r="I26" s="11"/>
    </row>
    <row r="27" spans="1:9" s="5" customFormat="1" x14ac:dyDescent="0.25">
      <c r="A27" s="7"/>
      <c r="B27" s="9"/>
      <c r="C27" s="10" t="s">
        <v>30</v>
      </c>
      <c r="D27" s="11"/>
      <c r="E27" s="11"/>
      <c r="F27" s="11"/>
      <c r="G27" s="11"/>
      <c r="H27" s="11"/>
      <c r="I27" s="11"/>
    </row>
    <row r="28" spans="1:9" s="5" customFormat="1" x14ac:dyDescent="0.25">
      <c r="A28" s="7"/>
      <c r="B28" s="9"/>
      <c r="C28" s="10"/>
      <c r="D28" s="11"/>
      <c r="E28" s="11"/>
      <c r="F28" s="11"/>
      <c r="G28" s="11"/>
      <c r="H28" s="11"/>
      <c r="I28" s="11"/>
    </row>
    <row r="29" spans="1:9" s="5" customFormat="1" ht="19.5" customHeight="1" x14ac:dyDescent="0.25">
      <c r="A29" s="7"/>
      <c r="B29" s="36" t="s">
        <v>31</v>
      </c>
      <c r="C29" s="37"/>
      <c r="D29" s="15">
        <f t="shared" ref="D29:I29" si="2">SUM(D30:D38)</f>
        <v>0</v>
      </c>
      <c r="E29" s="15">
        <f t="shared" si="2"/>
        <v>0</v>
      </c>
      <c r="F29" s="15">
        <f t="shared" si="2"/>
        <v>0</v>
      </c>
      <c r="G29" s="15">
        <f t="shared" si="2"/>
        <v>0</v>
      </c>
      <c r="H29" s="15">
        <f t="shared" si="2"/>
        <v>0</v>
      </c>
      <c r="I29" s="15">
        <f t="shared" si="2"/>
        <v>0</v>
      </c>
    </row>
    <row r="30" spans="1:9" s="5" customFormat="1" ht="19.5" customHeight="1" x14ac:dyDescent="0.25">
      <c r="A30" s="7"/>
      <c r="B30" s="9"/>
      <c r="C30" s="12" t="s">
        <v>32</v>
      </c>
      <c r="D30" s="11"/>
      <c r="E30" s="11"/>
      <c r="F30" s="11"/>
      <c r="G30" s="11"/>
      <c r="H30" s="11"/>
      <c r="I30" s="11"/>
    </row>
    <row r="31" spans="1:9" s="5" customFormat="1" x14ac:dyDescent="0.25">
      <c r="A31" s="7"/>
      <c r="B31" s="9"/>
      <c r="C31" s="10" t="s">
        <v>33</v>
      </c>
      <c r="D31" s="11"/>
      <c r="E31" s="11"/>
      <c r="F31" s="11"/>
      <c r="G31" s="11"/>
      <c r="H31" s="11"/>
      <c r="I31" s="11"/>
    </row>
    <row r="32" spans="1:9" s="5" customFormat="1" x14ac:dyDescent="0.25">
      <c r="A32" s="7"/>
      <c r="B32" s="9"/>
      <c r="C32" s="10" t="s">
        <v>34</v>
      </c>
      <c r="D32" s="11"/>
      <c r="E32" s="11"/>
      <c r="F32" s="11"/>
      <c r="G32" s="11"/>
      <c r="H32" s="11"/>
      <c r="I32" s="11"/>
    </row>
    <row r="33" spans="1:9" s="5" customFormat="1" x14ac:dyDescent="0.25">
      <c r="A33" s="7"/>
      <c r="B33" s="9"/>
      <c r="C33" s="10" t="s">
        <v>35</v>
      </c>
      <c r="D33" s="11"/>
      <c r="E33" s="11"/>
      <c r="F33" s="11"/>
      <c r="G33" s="11"/>
      <c r="H33" s="11"/>
      <c r="I33" s="11"/>
    </row>
    <row r="34" spans="1:9" s="5" customFormat="1" x14ac:dyDescent="0.25">
      <c r="A34" s="7"/>
      <c r="B34" s="9"/>
      <c r="C34" s="10" t="s">
        <v>36</v>
      </c>
      <c r="D34" s="11"/>
      <c r="E34" s="11"/>
      <c r="F34" s="11"/>
      <c r="G34" s="11"/>
      <c r="H34" s="11"/>
      <c r="I34" s="11"/>
    </row>
    <row r="35" spans="1:9" s="5" customFormat="1" x14ac:dyDescent="0.25">
      <c r="A35" s="7"/>
      <c r="B35" s="9"/>
      <c r="C35" s="10" t="s">
        <v>37</v>
      </c>
      <c r="D35" s="11"/>
      <c r="E35" s="11"/>
      <c r="F35" s="11"/>
      <c r="G35" s="11"/>
      <c r="H35" s="11"/>
      <c r="I35" s="11"/>
    </row>
    <row r="36" spans="1:9" s="5" customFormat="1" x14ac:dyDescent="0.25">
      <c r="A36" s="7"/>
      <c r="B36" s="9"/>
      <c r="C36" s="10" t="s">
        <v>38</v>
      </c>
      <c r="D36" s="11"/>
      <c r="E36" s="11"/>
      <c r="F36" s="11"/>
      <c r="G36" s="11"/>
      <c r="H36" s="11"/>
      <c r="I36" s="11"/>
    </row>
    <row r="37" spans="1:9" s="5" customFormat="1" x14ac:dyDescent="0.25">
      <c r="A37" s="7"/>
      <c r="B37" s="9"/>
      <c r="C37" s="10" t="s">
        <v>39</v>
      </c>
      <c r="D37" s="11"/>
      <c r="E37" s="11"/>
      <c r="F37" s="11"/>
      <c r="G37" s="11"/>
      <c r="H37" s="11"/>
      <c r="I37" s="11"/>
    </row>
    <row r="38" spans="1:9" s="5" customFormat="1" ht="22.5" x14ac:dyDescent="0.25">
      <c r="A38" s="7"/>
      <c r="B38" s="9"/>
      <c r="C38" s="12" t="s">
        <v>40</v>
      </c>
      <c r="D38" s="11"/>
      <c r="E38" s="11"/>
      <c r="F38" s="11"/>
      <c r="G38" s="11"/>
      <c r="H38" s="11"/>
      <c r="I38" s="11"/>
    </row>
    <row r="39" spans="1:9" s="5" customFormat="1" x14ac:dyDescent="0.25">
      <c r="A39" s="7"/>
      <c r="B39" s="9"/>
      <c r="C39" s="10"/>
      <c r="D39" s="11"/>
      <c r="E39" s="11"/>
      <c r="F39" s="11"/>
      <c r="G39" s="11"/>
      <c r="H39" s="11"/>
      <c r="I39" s="11"/>
    </row>
    <row r="40" spans="1:9" s="5" customFormat="1" ht="27.75" customHeight="1" x14ac:dyDescent="0.25">
      <c r="A40" s="7"/>
      <c r="B40" s="36" t="s">
        <v>41</v>
      </c>
      <c r="C40" s="37"/>
      <c r="D40" s="15">
        <f t="shared" ref="D40:I40" si="3">SUM(D41:D44)</f>
        <v>30963749.359999999</v>
      </c>
      <c r="E40" s="15">
        <f t="shared" si="3"/>
        <v>-6430513.1099999947</v>
      </c>
      <c r="F40" s="15">
        <f t="shared" si="3"/>
        <v>24533236.250000007</v>
      </c>
      <c r="G40" s="15">
        <f t="shared" si="3"/>
        <v>7572002.1699999999</v>
      </c>
      <c r="H40" s="15">
        <f t="shared" si="3"/>
        <v>7572002.1699999999</v>
      </c>
      <c r="I40" s="15">
        <f t="shared" si="3"/>
        <v>16961234.080000006</v>
      </c>
    </row>
    <row r="41" spans="1:9" s="5" customFormat="1" ht="22.5" x14ac:dyDescent="0.25">
      <c r="A41" s="7"/>
      <c r="B41" s="9"/>
      <c r="C41" s="12" t="s">
        <v>42</v>
      </c>
      <c r="D41" s="16">
        <v>7526390.1899999995</v>
      </c>
      <c r="E41" s="16">
        <v>167736.80999999997</v>
      </c>
      <c r="F41" s="16">
        <f>D41+E41</f>
        <v>7694126.9999999991</v>
      </c>
      <c r="G41" s="16">
        <v>7572002.1699999999</v>
      </c>
      <c r="H41" s="16">
        <v>7572002.1699999999</v>
      </c>
      <c r="I41" s="16">
        <f>F41-G41</f>
        <v>122124.82999999914</v>
      </c>
    </row>
    <row r="42" spans="1:9" s="5" customFormat="1" ht="33.75" x14ac:dyDescent="0.25">
      <c r="A42" s="7"/>
      <c r="B42" s="9"/>
      <c r="C42" s="12" t="s">
        <v>43</v>
      </c>
      <c r="D42" s="11"/>
      <c r="E42" s="11"/>
      <c r="F42" s="11"/>
      <c r="G42" s="11"/>
      <c r="H42" s="11"/>
      <c r="I42" s="11"/>
    </row>
    <row r="43" spans="1:9" s="5" customFormat="1" x14ac:dyDescent="0.25">
      <c r="A43" s="7"/>
      <c r="B43" s="9"/>
      <c r="C43" s="10" t="s">
        <v>44</v>
      </c>
      <c r="D43" s="11"/>
      <c r="E43" s="11"/>
      <c r="F43" s="11"/>
      <c r="G43" s="11"/>
      <c r="H43" s="11"/>
      <c r="I43" s="11"/>
    </row>
    <row r="44" spans="1:9" s="5" customFormat="1" x14ac:dyDescent="0.25">
      <c r="A44" s="7"/>
      <c r="B44" s="9"/>
      <c r="C44" s="10" t="s">
        <v>45</v>
      </c>
      <c r="D44" s="17">
        <v>23437359.170000002</v>
      </c>
      <c r="E44" s="18">
        <v>-6598249.9199999943</v>
      </c>
      <c r="F44" s="16">
        <f>D44+E44</f>
        <v>16839109.250000007</v>
      </c>
      <c r="G44" s="18">
        <v>0</v>
      </c>
      <c r="H44" s="16">
        <v>0</v>
      </c>
      <c r="I44" s="16">
        <f>F44-G44</f>
        <v>16839109.250000007</v>
      </c>
    </row>
    <row r="45" spans="1:9" s="5" customFormat="1" x14ac:dyDescent="0.25">
      <c r="A45" s="7"/>
      <c r="B45" s="9"/>
      <c r="C45" s="10"/>
      <c r="D45" s="11"/>
      <c r="E45" s="11"/>
      <c r="F45" s="11"/>
      <c r="G45" s="11"/>
      <c r="H45" s="11"/>
      <c r="I45" s="11"/>
    </row>
    <row r="46" spans="1:9" s="5" customFormat="1" ht="15.75" thickBot="1" x14ac:dyDescent="0.3">
      <c r="A46" s="19"/>
      <c r="B46" s="20"/>
      <c r="C46" s="21"/>
      <c r="D46" s="22"/>
      <c r="E46" s="22"/>
      <c r="F46" s="22"/>
      <c r="G46" s="22"/>
      <c r="H46" s="22"/>
      <c r="I46" s="22"/>
    </row>
    <row r="47" spans="1:9" s="24" customFormat="1" ht="24.95" customHeight="1" thickBot="1" x14ac:dyDescent="0.25">
      <c r="A47" s="38" t="s">
        <v>46</v>
      </c>
      <c r="B47" s="38"/>
      <c r="C47" s="38"/>
      <c r="D47" s="23">
        <f t="shared" ref="D47:I47" si="4">+D20+D40</f>
        <v>937494366.99000013</v>
      </c>
      <c r="E47" s="23">
        <f t="shared" si="4"/>
        <v>46852.600000049919</v>
      </c>
      <c r="F47" s="23">
        <f t="shared" si="4"/>
        <v>937541219.59000015</v>
      </c>
      <c r="G47" s="23">
        <f t="shared" si="4"/>
        <v>775134302.99000001</v>
      </c>
      <c r="H47" s="23">
        <f t="shared" si="4"/>
        <v>526169117.35999995</v>
      </c>
      <c r="I47" s="23">
        <f t="shared" si="4"/>
        <v>162406916.60000011</v>
      </c>
    </row>
    <row r="48" spans="1:9" s="5" customFormat="1" x14ac:dyDescent="0.25">
      <c r="D48" s="25"/>
      <c r="E48" s="25"/>
      <c r="F48" s="25"/>
      <c r="G48" s="25"/>
      <c r="H48" s="25"/>
      <c r="I48" s="25"/>
    </row>
    <row r="49" spans="3:9" x14ac:dyDescent="0.25">
      <c r="C49" s="26"/>
      <c r="D49" s="27"/>
      <c r="E49" s="27"/>
      <c r="F49" s="27"/>
      <c r="G49" s="27"/>
      <c r="H49" s="27"/>
      <c r="I49" s="27"/>
    </row>
    <row r="50" spans="3:9" ht="24" customHeight="1" x14ac:dyDescent="0.25">
      <c r="D50" s="28"/>
      <c r="E50" s="28"/>
      <c r="F50" s="28"/>
      <c r="G50" s="28"/>
      <c r="H50" s="28"/>
      <c r="I50" s="28"/>
    </row>
    <row r="53" spans="3:9" x14ac:dyDescent="0.25">
      <c r="D53" s="29"/>
      <c r="E53" s="30"/>
      <c r="F53" s="29"/>
      <c r="G53" s="30"/>
      <c r="H53" s="30"/>
      <c r="I53" s="29"/>
    </row>
    <row r="58" spans="3:9" x14ac:dyDescent="0.25">
      <c r="D58" s="28"/>
      <c r="E58" s="28"/>
      <c r="F58" s="28"/>
      <c r="G58" s="28"/>
      <c r="H58" s="28"/>
      <c r="I58" s="28"/>
    </row>
    <row r="59" spans="3:9" x14ac:dyDescent="0.25">
      <c r="D59" s="28"/>
      <c r="E59" s="28"/>
      <c r="F59" s="28"/>
      <c r="G59" s="28"/>
      <c r="H59" s="28"/>
      <c r="I59" s="28"/>
    </row>
    <row r="60" spans="3:9" x14ac:dyDescent="0.25">
      <c r="D60" s="29"/>
      <c r="E60" s="29"/>
      <c r="F60" s="29"/>
      <c r="G60" s="29"/>
      <c r="H60" s="29"/>
      <c r="I60" s="29"/>
    </row>
    <row r="62" spans="3:9" x14ac:dyDescent="0.25">
      <c r="D62" s="29"/>
    </row>
    <row r="64" spans="3:9" x14ac:dyDescent="0.25">
      <c r="D64" s="28"/>
    </row>
  </sheetData>
  <mergeCells count="13">
    <mergeCell ref="A47:C47"/>
    <mergeCell ref="A1:I1"/>
    <mergeCell ref="A2:I2"/>
    <mergeCell ref="A3:I3"/>
    <mergeCell ref="A4:I4"/>
    <mergeCell ref="A5:C7"/>
    <mergeCell ref="D5:H5"/>
    <mergeCell ref="I5:I6"/>
    <mergeCell ref="B8:C8"/>
    <mergeCell ref="A9:C9"/>
    <mergeCell ref="B10:C10"/>
    <mergeCell ref="B29:C29"/>
    <mergeCell ref="B40:C40"/>
  </mergeCells>
  <printOptions horizontalCentered="1"/>
  <pageMargins left="0.55118110236220474" right="0.39370078740157483" top="0.55118110236220474" bottom="0.55118110236220474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C. FUNC. DIC 2021</vt:lpstr>
      <vt:lpstr>'C. FUNC. DIC 2021'!Área_de_impresión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2022-02-17T23:58:09Z</cp:lastPrinted>
  <dcterms:created xsi:type="dcterms:W3CDTF">2022-02-17T20:44:10Z</dcterms:created>
  <dcterms:modified xsi:type="dcterms:W3CDTF">2022-02-17T23:58:17Z</dcterms:modified>
</cp:coreProperties>
</file>