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60" windowHeight="7095"/>
  </bookViews>
  <sheets>
    <sheet name="C.administ. Sec P ENE-DIC 21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0" i="1"/>
  <c r="E18" i="1" s="1"/>
  <c r="H10" i="1" l="1"/>
  <c r="H18" i="1" s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<sst xmlns="http://schemas.openxmlformats.org/spreadsheetml/2006/main" count="23" uniqueCount="23">
  <si>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</si>
  <si>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</si>
  <si>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</si>
  <si>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</si>
  <si>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>Del 01 de Enero al 31 de Diciembre de 2021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</si>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</sst>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3" fontId="5" fillId="0" borderId="12" xfId="0" applyNumberFormat="1" applyFont="1" applyFill="1" applyBorder="1" applyAlignment="1">
      <alignment horizontal="left" vertical="center" wrapText="1"/>
    </xf>
    <xf numFmtId="43" fontId="5" fillId="0" borderId="13" xfId="0" applyNumberFormat="1" applyFont="1" applyFill="1" applyBorder="1" applyAlignment="1">
      <alignment horizontal="left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6" fillId="0" borderId="15" xfId="0" applyNumberFormat="1" applyFont="1" applyFill="1" applyBorder="1" applyAlignment="1">
      <alignment horizontal="center" vertical="center" wrapText="1"/>
    </xf>
    <xf numFmtId="43" fontId="7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43" fontId="8" fillId="0" borderId="14" xfId="0" applyNumberFormat="1" applyFont="1" applyFill="1" applyBorder="1" applyAlignment="1">
      <alignment horizontal="center" vertical="center" wrapText="1"/>
    </xf>
    <xf numFmtId="43" fontId="8" fillId="0" borderId="15" xfId="0" applyNumberFormat="1" applyFont="1" applyFill="1" applyBorder="1" applyAlignment="1">
      <alignment horizontal="center" vertical="center" wrapText="1"/>
    </xf>
    <xf numFmtId="43" fontId="5" fillId="0" borderId="16" xfId="0" applyNumberFormat="1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/>
    <xf numFmtId="0" fontId="8" fillId="0" borderId="8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44" fontId="10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10" fillId="0" borderId="0" xfId="0" applyFont="1" applyFill="1" applyAlignment="1">
      <alignment wrapText="1"/>
    </xf>
    <xf numFmtId="43" fontId="10" fillId="0" borderId="0" xfId="0" applyNumberFormat="1" applyFont="1" applyFill="1" applyAlignment="1">
      <alignment wrapText="1"/>
    </xf>
    <xf numFmtId="43" fontId="0" fillId="0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66262</xdr:colOff>
      <xdr:row>24</xdr:row>
      <xdr:rowOff>8279</xdr:rowOff>
    </xdr:from>
    <xdr:to>
      <xdr:col>7</xdr:col>
      <xdr:colOff>35124</xdr:colOff>
      <xdr:row>31</xdr:row>
      <xdr:rowOff>24848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8439940F-8B89-46B7-9988-DD1F30050BB9}"/>
            </a:ext>
          </a:extLst>
        </xdr:cNvPr>
        <xdr:cNvSpPr txBox="1">
          <a:spLocks noChangeArrowheads="1"/>
        </xdr:cNvSpPr>
      </xdr:nvSpPr>
      <xdr:spPr bwMode="auto">
        <a:xfrm>
          <a:off x="5009737" y="6990104"/>
          <a:ext cx="2121512" cy="1350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1</xdr:col>
      <xdr:colOff>248470</xdr:colOff>
      <xdr:row>35</xdr:row>
      <xdr:rowOff>33128</xdr:rowOff>
    </xdr:from>
    <xdr:to>
      <xdr:col>2</xdr:col>
      <xdr:colOff>844404</xdr:colOff>
      <xdr:row>41</xdr:row>
      <xdr:rowOff>80752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D7B7FB8-ECBF-4ABB-B0CC-69E452C66E0B}"/>
            </a:ext>
          </a:extLst>
        </xdr:cNvPr>
        <xdr:cNvSpPr txBox="1">
          <a:spLocks noChangeArrowheads="1"/>
        </xdr:cNvSpPr>
      </xdr:nvSpPr>
      <xdr:spPr bwMode="auto">
        <a:xfrm>
          <a:off x="362770" y="9110453"/>
          <a:ext cx="2215184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190495</xdr:colOff>
      <xdr:row>35</xdr:row>
      <xdr:rowOff>49694</xdr:rowOff>
    </xdr:from>
    <xdr:to>
      <xdr:col>7</xdr:col>
      <xdr:colOff>56317</xdr:colOff>
      <xdr:row>41</xdr:row>
      <xdr:rowOff>97318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81BA4A62-6FEE-4149-A3EE-8E150817CE8F}"/>
            </a:ext>
          </a:extLst>
        </xdr:cNvPr>
        <xdr:cNvSpPr txBox="1">
          <a:spLocks noChangeArrowheads="1"/>
        </xdr:cNvSpPr>
      </xdr:nvSpPr>
      <xdr:spPr bwMode="auto">
        <a:xfrm>
          <a:off x="5133970" y="9127019"/>
          <a:ext cx="20184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447264</xdr:colOff>
      <xdr:row>25</xdr:row>
      <xdr:rowOff>33125</xdr:rowOff>
    </xdr:from>
    <xdr:to>
      <xdr:col>2</xdr:col>
      <xdr:colOff>766973</xdr:colOff>
      <xdr:row>34</xdr:row>
      <xdr:rowOff>61699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61564" y="7205450"/>
          <a:ext cx="1938959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30"/>
  <sheetViews>
    <sheetView tabSelected="1" zoomScale="115" zoomScaleNormal="115" workbookViewId="0">
      <selection activeCell="H10" sqref="H10"/>
    </sheetView>
  </sheetViews>
  <sheetFormatPr baseColWidth="10" defaultRowHeight="15" x14ac:dyDescent="0.25"/>
  <cols>
    <col min="1" max="1" width="1.7109375" style="28" customWidth="1"/>
    <col min="2" max="2" width="24.28515625" style="28" customWidth="1"/>
    <col min="3" max="3" width="16.140625" style="28" bestFit="1" customWidth="1"/>
    <col min="4" max="4" width="15.85546875" style="28" customWidth="1"/>
    <col min="5" max="8" width="16.140625" style="28" bestFit="1" customWidth="1"/>
    <col min="10" max="10" width="11.42578125" style="28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" customHeight="1" thickBot="1" x14ac:dyDescent="0.3">
      <c r="A5" s="7" t="s">
        <v>4</v>
      </c>
      <c r="B5" s="8"/>
      <c r="C5" s="8"/>
      <c r="D5" s="8"/>
      <c r="E5" s="8"/>
      <c r="F5" s="8"/>
      <c r="G5" s="8"/>
      <c r="H5" s="9"/>
    </row>
    <row r="6" spans="1:8" ht="15.75" customHeight="1" thickBot="1" x14ac:dyDescent="0.3">
      <c r="A6" s="10" t="s">
        <v>5</v>
      </c>
      <c r="B6" s="11"/>
      <c r="C6" s="12" t="s">
        <v>6</v>
      </c>
      <c r="D6" s="12"/>
      <c r="E6" s="12"/>
      <c r="F6" s="12"/>
      <c r="G6" s="12"/>
      <c r="H6" s="12" t="s">
        <v>7</v>
      </c>
    </row>
    <row r="7" spans="1:8" ht="23.25" thickBot="1" x14ac:dyDescent="0.3">
      <c r="A7" s="13"/>
      <c r="B7" s="14"/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2"/>
    </row>
    <row r="8" spans="1:8" ht="15.75" thickBot="1" x14ac:dyDescent="0.3">
      <c r="A8" s="16"/>
      <c r="B8" s="17"/>
      <c r="C8" s="18">
        <v>1</v>
      </c>
      <c r="D8" s="18">
        <v>2</v>
      </c>
      <c r="E8" s="19" t="s">
        <v>13</v>
      </c>
      <c r="F8" s="19">
        <v>4</v>
      </c>
      <c r="G8" s="18">
        <v>5</v>
      </c>
      <c r="H8" s="19" t="s">
        <v>14</v>
      </c>
    </row>
    <row r="9" spans="1:8" x14ac:dyDescent="0.25">
      <c r="A9" s="20"/>
      <c r="B9" s="20"/>
      <c r="C9" s="21"/>
      <c r="D9" s="21"/>
      <c r="E9" s="22"/>
      <c r="F9" s="22"/>
      <c r="G9" s="21"/>
      <c r="H9" s="22"/>
    </row>
    <row r="10" spans="1:8" s="28" customFormat="1" ht="41.25" customHeight="1" x14ac:dyDescent="0.25">
      <c r="A10" s="23" t="s">
        <v>15</v>
      </c>
      <c r="B10" s="24"/>
      <c r="C10" s="25">
        <v>937494366.99000013</v>
      </c>
      <c r="D10" s="26">
        <v>46852.600000049919</v>
      </c>
      <c r="E10" s="26">
        <f>+C10+D10</f>
        <v>937541219.59000015</v>
      </c>
      <c r="F10" s="26">
        <v>775134302.99000001</v>
      </c>
      <c r="G10" s="27">
        <v>526169117.35999995</v>
      </c>
      <c r="H10" s="26">
        <f>+E10-F10</f>
        <v>162406916.60000014</v>
      </c>
    </row>
    <row r="11" spans="1:8" s="28" customFormat="1" ht="25.5" customHeight="1" x14ac:dyDescent="0.25">
      <c r="A11" s="29" t="s">
        <v>16</v>
      </c>
      <c r="B11" s="30"/>
      <c r="C11" s="31"/>
      <c r="D11" s="32"/>
      <c r="E11" s="32"/>
      <c r="F11" s="32"/>
      <c r="G11" s="32"/>
      <c r="H11" s="32"/>
    </row>
    <row r="12" spans="1:8" s="28" customFormat="1" ht="41.25" customHeight="1" x14ac:dyDescent="0.25">
      <c r="A12" s="33" t="s">
        <v>17</v>
      </c>
      <c r="B12" s="34"/>
      <c r="C12" s="31"/>
      <c r="D12" s="32"/>
      <c r="E12" s="32"/>
      <c r="F12" s="32"/>
      <c r="G12" s="32"/>
      <c r="H12" s="32"/>
    </row>
    <row r="13" spans="1:8" s="28" customFormat="1" ht="36.75" customHeight="1" x14ac:dyDescent="0.25">
      <c r="A13" s="33" t="s">
        <v>18</v>
      </c>
      <c r="B13" s="34"/>
      <c r="C13" s="31"/>
      <c r="D13" s="32"/>
      <c r="E13" s="32"/>
      <c r="F13" s="32"/>
      <c r="G13" s="32"/>
      <c r="H13" s="32"/>
    </row>
    <row r="14" spans="1:8" s="28" customFormat="1" ht="50.25" customHeight="1" x14ac:dyDescent="0.25">
      <c r="A14" s="33" t="s">
        <v>19</v>
      </c>
      <c r="B14" s="34"/>
      <c r="C14" s="31"/>
      <c r="D14" s="32"/>
      <c r="E14" s="32"/>
      <c r="F14" s="32"/>
      <c r="G14" s="32"/>
      <c r="H14" s="32"/>
    </row>
    <row r="15" spans="1:8" s="28" customFormat="1" ht="48" customHeight="1" x14ac:dyDescent="0.25">
      <c r="A15" s="33" t="s">
        <v>20</v>
      </c>
      <c r="B15" s="34"/>
      <c r="C15" s="31"/>
      <c r="D15" s="32"/>
      <c r="E15" s="32"/>
      <c r="F15" s="32"/>
      <c r="G15" s="32"/>
      <c r="H15" s="32"/>
    </row>
    <row r="16" spans="1:8" s="28" customFormat="1" ht="33.75" customHeight="1" x14ac:dyDescent="0.25">
      <c r="A16" s="23" t="s">
        <v>21</v>
      </c>
      <c r="B16" s="24"/>
      <c r="C16" s="35"/>
      <c r="D16" s="35"/>
      <c r="E16" s="36"/>
      <c r="F16" s="36"/>
      <c r="G16" s="35"/>
      <c r="H16" s="36"/>
    </row>
    <row r="17" spans="1:8" s="28" customFormat="1" ht="15.75" thickBot="1" x14ac:dyDescent="0.3">
      <c r="A17" s="37"/>
      <c r="B17" s="38"/>
      <c r="C17" s="39"/>
      <c r="D17" s="39"/>
      <c r="E17" s="40"/>
      <c r="F17" s="40"/>
      <c r="G17" s="39"/>
      <c r="H17" s="40"/>
    </row>
    <row r="18" spans="1:8" ht="24.95" customHeight="1" thickBot="1" x14ac:dyDescent="0.3">
      <c r="A18" s="41" t="s">
        <v>22</v>
      </c>
      <c r="B18" s="42"/>
      <c r="C18" s="43">
        <f>SUM(C10:C16)</f>
        <v>937494366.99000013</v>
      </c>
      <c r="D18" s="43">
        <f t="shared" ref="D18:H18" si="0">SUM(D10:D16)</f>
        <v>46852.600000049919</v>
      </c>
      <c r="E18" s="43">
        <f t="shared" si="0"/>
        <v>937541219.59000015</v>
      </c>
      <c r="F18" s="43">
        <f t="shared" si="0"/>
        <v>775134302.99000001</v>
      </c>
      <c r="G18" s="43">
        <f>SUM(G10:G16)</f>
        <v>526169117.35999995</v>
      </c>
      <c r="H18" s="43">
        <f t="shared" si="0"/>
        <v>162406916.60000014</v>
      </c>
    </row>
    <row r="19" spans="1:8" s="28" customFormat="1" x14ac:dyDescent="0.25">
      <c r="C19" s="44"/>
      <c r="D19" s="44"/>
      <c r="E19" s="44"/>
      <c r="F19" s="44"/>
      <c r="G19" s="44"/>
      <c r="H19" s="44"/>
    </row>
    <row r="20" spans="1:8" s="28" customFormat="1" ht="19.5" customHeight="1" x14ac:dyDescent="0.25">
      <c r="B20" s="45"/>
      <c r="C20" s="46"/>
      <c r="D20" s="46"/>
      <c r="E20" s="46"/>
      <c r="F20" s="46"/>
      <c r="G20" s="46"/>
      <c r="H20" s="46"/>
    </row>
    <row r="21" spans="1:8" s="28" customFormat="1" ht="8.25" customHeight="1" x14ac:dyDescent="0.25">
      <c r="B21" s="45"/>
      <c r="C21" s="45"/>
      <c r="D21" s="45"/>
      <c r="E21" s="45"/>
      <c r="F21" s="45"/>
      <c r="G21" s="45"/>
      <c r="H21" s="45"/>
    </row>
    <row r="22" spans="1:8" s="28" customFormat="1" x14ac:dyDescent="0.25">
      <c r="C22" s="47"/>
      <c r="D22" s="47"/>
      <c r="E22" s="47"/>
      <c r="F22" s="47"/>
      <c r="G22" s="47"/>
      <c r="H22" s="47"/>
    </row>
    <row r="23" spans="1:8" x14ac:dyDescent="0.25">
      <c r="C23" s="47"/>
      <c r="D23" s="47"/>
      <c r="E23" s="47"/>
      <c r="F23" s="47"/>
      <c r="G23" s="47"/>
      <c r="H23" s="47"/>
    </row>
    <row r="30" spans="1:8" x14ac:dyDescent="0.25">
      <c r="C30" s="47"/>
      <c r="D30" s="47"/>
      <c r="E30" s="47"/>
      <c r="F30" s="47"/>
      <c r="G30" s="47"/>
      <c r="H30" s="47"/>
    </row>
  </sheetData>
  <mergeCells count="17">
    <mergeCell ref="A15:B15"/>
    <mergeCell ref="A16:B16"/>
    <mergeCell ref="A18:B18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C.administ. Sec P ENE-DIC 21 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2022-02-17T20:18:12Z</dcterms:created>
  <dcterms:modified xsi:type="dcterms:W3CDTF">2022-02-17T20:28:30Z</dcterms:modified>
</cp:coreProperties>
</file>