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20730" windowHeight="8850"/>
  </bookViews>
  <sheets>
    <sheet name="C. ADMINISTRATIVA ene-sept" sheetId="4" r:id="rId1"/>
  </sheets>
  <calcPr calcId="145621"/>
</workbook>
</file>

<file path=xl/calcChain.xml><?xml version="1.0" encoding="utf-8"?>
<calcChain xmlns="http://schemas.openxmlformats.org/spreadsheetml/2006/main">
  <c r="E16" i="4" l="1"/>
  <c r="H16" i="4" s="1"/>
  <c r="D19" i="4" l="1"/>
  <c r="G19" i="4" l="1"/>
  <c r="F19" i="4"/>
  <c r="E15" i="4"/>
  <c r="H15" i="4" s="1"/>
  <c r="E14" i="4"/>
  <c r="H14" i="4" s="1"/>
  <c r="C19" i="4"/>
  <c r="E12" i="4"/>
  <c r="H12" i="4" s="1"/>
  <c r="E11" i="4"/>
  <c r="H11" i="4" s="1"/>
  <c r="E13" i="4" l="1"/>
  <c r="H13" i="4" s="1"/>
  <c r="E19" i="4" l="1"/>
  <c r="H19" i="4"/>
</calcChain>
</file>

<file path=xl/sharedStrings.xml><?xml version="1.0" encoding="utf-8"?>
<sst xmlns="http://schemas.openxmlformats.org/spreadsheetml/2006/main" count="21" uniqueCount="21">
  <si>
    <t>Clasificación Administrativa</t>
  </si>
  <si>
    <t>Egresos</t>
  </si>
  <si>
    <t>Ampliaciones/ (Reducciones)</t>
  </si>
  <si>
    <t>Modificado</t>
  </si>
  <si>
    <t>Devengado</t>
  </si>
  <si>
    <t>Pagado</t>
  </si>
  <si>
    <t>NOMBRE DEL ENTE PÚBLICO: COMISIÓN DE AGUA POTABLE Y ALCANTARILLADO DEL MUNICIPIO DE ACAPULCO.</t>
  </si>
  <si>
    <t>Estado Analítico del Ejercicio del Presupuesto de Egresos</t>
  </si>
  <si>
    <t xml:space="preserve">Concepto                                                                                           </t>
  </si>
  <si>
    <t xml:space="preserve">Subejercicio                                             </t>
  </si>
  <si>
    <t xml:space="preserve">Aprobado                                                                             </t>
  </si>
  <si>
    <t xml:space="preserve">A. DIRECCIÓN GENERAL </t>
  </si>
  <si>
    <t>B. DIRECCIÓN DE ADMINISTRACION Y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</si>
  <si>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</si>
  <si>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</si>
  <si>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</si>
  <si>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GESTION CIUDADANA </t>
  </si>
  <si>
    <t>Del 1 de Enero al 30 de Septiembre de 2017</t>
  </si>
  <si>
    <t>3 = (1 + 2 )</t>
  </si>
  <si>
    <t>6 = (3 - 4 )</t>
  </si>
  <si>
    <t xml:space="preserve">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</si>
</sst>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0" fontId="4" fillId="0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4" fontId="3" fillId="0" borderId="10" xfId="2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4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3" fontId="9" fillId="0" borderId="9" xfId="1" applyFont="1" applyFill="1" applyBorder="1" applyAlignment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3" fontId="8" fillId="0" borderId="6" xfId="0" applyNumberFormat="1" applyFont="1" applyBorder="1" applyAlignment="1">
      <alignment horizontal="center" vertical="center" wrapText="1"/>
    </xf>
    <xf numFmtId="43" fontId="8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1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12"/>
    <cellStyle name="Moneda" xfId="2" builtinId="4"/>
    <cellStyle name="Moneda 2 2" xfId="3"/>
    <cellStyle name="Normal" xfId="0" builtinId="0"/>
    <cellStyle name="Normal 15" xfId="4"/>
    <cellStyle name="Normal 2" xfId="11"/>
    <cellStyle name="Normal 2 2" xfId="5"/>
    <cellStyle name="Normal 3" xfId="6"/>
    <cellStyle name="Normal 6 4" xfId="7"/>
    <cellStyle name="Normal 6 6 2" xfId="8"/>
    <cellStyle name="Normal 7 2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9"/>
  <sheetViews>
    <sheetView tabSelected="1" workbookViewId="0">
      <selection activeCell="D23" sqref="D23"/>
    </sheetView>
  </sheetViews>
  <sheetFormatPr baseColWidth="10" defaultRowHeight="15" x14ac:dyDescent="0.25"/>
  <cols>
    <col min="1" max="1" width="1.7109375" customWidth="1"/>
    <col min="2" max="2" width="24" customWidth="1"/>
    <col min="3" max="3" width="15.42578125" customWidth="1"/>
    <col min="4" max="4" width="14" customWidth="1"/>
    <col min="5" max="5" width="17.140625" customWidth="1"/>
    <col min="6" max="6" width="17.7109375" customWidth="1"/>
    <col min="7" max="7" width="16.42578125" customWidth="1"/>
    <col min="8" max="8" width="12.140625" customWidth="1"/>
    <col min="9" max="9" width="15.28515625" bestFit="1" customWidth="1"/>
    <col min="10" max="10" width="15.42578125" bestFit="1" customWidth="1"/>
    <col min="11" max="13" width="15.140625" bestFit="1" customWidth="1"/>
    <col min="14" max="14" width="11.7109375" bestFit="1" customWidth="1"/>
    <col min="15" max="15" width="15.140625" bestFit="1" customWidth="1"/>
    <col min="16" max="16" width="14.140625" bestFit="1" customWidth="1"/>
  </cols>
  <sheetData>
    <row r="1" spans="1:16" x14ac:dyDescent="0.25">
      <c r="H1" s="1"/>
    </row>
    <row r="2" spans="1:16" ht="15.75" thickBot="1" x14ac:dyDescent="0.3"/>
    <row r="3" spans="1:16" ht="15" customHeight="1" x14ac:dyDescent="0.25">
      <c r="A3" s="23" t="s">
        <v>6</v>
      </c>
      <c r="B3" s="24"/>
      <c r="C3" s="24"/>
      <c r="D3" s="24"/>
      <c r="E3" s="24"/>
      <c r="F3" s="24"/>
      <c r="G3" s="24"/>
      <c r="H3" s="25"/>
    </row>
    <row r="4" spans="1:16" x14ac:dyDescent="0.25">
      <c r="A4" s="26" t="s">
        <v>7</v>
      </c>
      <c r="B4" s="27"/>
      <c r="C4" s="27"/>
      <c r="D4" s="27"/>
      <c r="E4" s="27"/>
      <c r="F4" s="27"/>
      <c r="G4" s="27"/>
      <c r="H4" s="28"/>
    </row>
    <row r="5" spans="1:16" x14ac:dyDescent="0.25">
      <c r="A5" s="26" t="s">
        <v>0</v>
      </c>
      <c r="B5" s="27"/>
      <c r="C5" s="27"/>
      <c r="D5" s="27"/>
      <c r="E5" s="27"/>
      <c r="F5" s="27"/>
      <c r="G5" s="27"/>
      <c r="H5" s="28"/>
    </row>
    <row r="6" spans="1:16" ht="15" customHeight="1" thickBot="1" x14ac:dyDescent="0.3">
      <c r="A6" s="26" t="s">
        <v>17</v>
      </c>
      <c r="B6" s="27"/>
      <c r="C6" s="27"/>
      <c r="D6" s="27"/>
      <c r="E6" s="27"/>
      <c r="F6" s="27"/>
      <c r="G6" s="27"/>
      <c r="H6" s="28"/>
    </row>
    <row r="7" spans="1:16" ht="15.75" customHeight="1" thickBot="1" x14ac:dyDescent="0.3">
      <c r="A7" s="30" t="s">
        <v>8</v>
      </c>
      <c r="B7" s="31"/>
      <c r="C7" s="29" t="s">
        <v>1</v>
      </c>
      <c r="D7" s="29"/>
      <c r="E7" s="29"/>
      <c r="F7" s="29"/>
      <c r="G7" s="29"/>
      <c r="H7" s="29" t="s">
        <v>9</v>
      </c>
    </row>
    <row r="8" spans="1:16" ht="23.25" thickBot="1" x14ac:dyDescent="0.3">
      <c r="A8" s="26"/>
      <c r="B8" s="28"/>
      <c r="C8" s="16" t="s">
        <v>10</v>
      </c>
      <c r="D8" s="16" t="s">
        <v>2</v>
      </c>
      <c r="E8" s="16" t="s">
        <v>3</v>
      </c>
      <c r="F8" s="16" t="s">
        <v>4</v>
      </c>
      <c r="G8" s="16" t="s">
        <v>5</v>
      </c>
      <c r="H8" s="29"/>
    </row>
    <row r="9" spans="1:16" ht="15.75" thickBot="1" x14ac:dyDescent="0.3">
      <c r="A9" s="32"/>
      <c r="B9" s="33"/>
      <c r="C9" s="16">
        <v>1</v>
      </c>
      <c r="D9" s="16">
        <v>2</v>
      </c>
      <c r="E9" s="16" t="s">
        <v>18</v>
      </c>
      <c r="F9" s="16">
        <v>4</v>
      </c>
      <c r="G9" s="16">
        <v>5</v>
      </c>
      <c r="H9" s="16" t="s">
        <v>19</v>
      </c>
    </row>
    <row r="10" spans="1:16" x14ac:dyDescent="0.25">
      <c r="A10" s="20"/>
      <c r="B10" s="20"/>
      <c r="C10" s="9"/>
      <c r="D10" s="9"/>
      <c r="E10" s="9"/>
      <c r="F10" s="9"/>
      <c r="G10" s="9"/>
      <c r="H10" s="10"/>
    </row>
    <row r="11" spans="1:16" ht="19.5" customHeight="1" x14ac:dyDescent="0.25">
      <c r="A11" s="11"/>
      <c r="B11" s="13" t="s">
        <v>11</v>
      </c>
      <c r="C11" s="14">
        <v>33971394.710000038</v>
      </c>
      <c r="D11" s="14">
        <v>4377948.2900000066</v>
      </c>
      <c r="E11" s="15">
        <f>+C11+D11</f>
        <v>38349343.000000045</v>
      </c>
      <c r="F11" s="15">
        <v>38349342.999999993</v>
      </c>
      <c r="G11" s="14">
        <v>33819772.460000001</v>
      </c>
      <c r="H11" s="14">
        <f>+E11-F11</f>
        <v>0</v>
      </c>
      <c r="I11" s="2"/>
      <c r="J11" s="2"/>
      <c r="K11" s="2"/>
      <c r="L11" s="2"/>
      <c r="M11" s="2"/>
      <c r="N11" s="2"/>
      <c r="O11" s="2"/>
      <c r="P11" s="2"/>
    </row>
    <row r="12" spans="1:16" ht="25.5" customHeight="1" x14ac:dyDescent="0.25">
      <c r="A12" s="11"/>
      <c r="B12" s="13" t="s">
        <v>12</v>
      </c>
      <c r="C12" s="14">
        <v>334514030.10999972</v>
      </c>
      <c r="D12" s="14">
        <v>-143841727.68000054</v>
      </c>
      <c r="E12" s="15">
        <f t="shared" ref="E12:E15" si="0">+C12+D12</f>
        <v>190672302.42999917</v>
      </c>
      <c r="F12" s="15">
        <v>190672302.43000004</v>
      </c>
      <c r="G12" s="14">
        <v>181439402.16999999</v>
      </c>
      <c r="H12" s="14">
        <f t="shared" ref="H12:H16" si="1">+E12-F12</f>
        <v>-8.6426734924316406E-7</v>
      </c>
      <c r="I12" s="2"/>
      <c r="K12" s="3"/>
    </row>
    <row r="13" spans="1:16" ht="19.5" customHeight="1" x14ac:dyDescent="0.25">
      <c r="A13" s="11"/>
      <c r="B13" s="13" t="s">
        <v>13</v>
      </c>
      <c r="C13" s="14">
        <v>112891033.68000001</v>
      </c>
      <c r="D13" s="14">
        <v>-11290843.96999979</v>
      </c>
      <c r="E13" s="15">
        <f t="shared" si="0"/>
        <v>101600189.71000022</v>
      </c>
      <c r="F13" s="15">
        <v>101600189.71000004</v>
      </c>
      <c r="G13" s="14">
        <v>92279963.900000006</v>
      </c>
      <c r="H13" s="14">
        <f>+E13-F13</f>
        <v>1.7881393432617188E-7</v>
      </c>
      <c r="I13" s="2"/>
      <c r="J13" s="2"/>
      <c r="K13" s="2"/>
      <c r="L13" s="2"/>
      <c r="M13" s="2"/>
      <c r="N13" s="2"/>
      <c r="O13" s="2"/>
      <c r="P13" s="2"/>
    </row>
    <row r="14" spans="1:16" ht="19.5" customHeight="1" x14ac:dyDescent="0.25">
      <c r="A14" s="11"/>
      <c r="B14" s="13" t="s">
        <v>14</v>
      </c>
      <c r="C14" s="14">
        <v>318772855.45000017</v>
      </c>
      <c r="D14" s="14">
        <v>-24494537.300000072</v>
      </c>
      <c r="E14" s="15">
        <f t="shared" si="0"/>
        <v>294278318.1500001</v>
      </c>
      <c r="F14" s="15">
        <v>294278318.15000027</v>
      </c>
      <c r="G14" s="14">
        <v>136231847.34</v>
      </c>
      <c r="H14" s="14">
        <f>+E14-F14</f>
        <v>0</v>
      </c>
      <c r="I14" s="2"/>
      <c r="J14" s="2"/>
      <c r="K14" s="2"/>
      <c r="L14" s="2"/>
      <c r="M14" s="2"/>
      <c r="N14" s="2"/>
      <c r="O14" s="2"/>
      <c r="P14" s="2"/>
    </row>
    <row r="15" spans="1:16" ht="19.5" customHeight="1" x14ac:dyDescent="0.25">
      <c r="A15" s="11"/>
      <c r="B15" s="13" t="s">
        <v>15</v>
      </c>
      <c r="C15" s="14">
        <v>24924565.110000007</v>
      </c>
      <c r="D15" s="14">
        <v>-6801986.4700000137</v>
      </c>
      <c r="E15" s="15">
        <f t="shared" si="0"/>
        <v>18122578.639999993</v>
      </c>
      <c r="F15" s="15">
        <v>18122578.640000004</v>
      </c>
      <c r="G15" s="14">
        <v>10324193.100000001</v>
      </c>
      <c r="H15" s="14">
        <f t="shared" si="1"/>
        <v>0</v>
      </c>
      <c r="I15" s="2"/>
      <c r="J15" s="2"/>
      <c r="K15" s="2"/>
      <c r="L15" s="2"/>
      <c r="M15" s="2"/>
      <c r="N15" s="2"/>
      <c r="O15" s="2"/>
      <c r="P15" s="2"/>
    </row>
    <row r="16" spans="1:16" ht="19.5" customHeight="1" x14ac:dyDescent="0.25">
      <c r="A16" s="11"/>
      <c r="B16" s="13" t="s">
        <v>16</v>
      </c>
      <c r="C16" s="14">
        <v>17624500.099999987</v>
      </c>
      <c r="D16" s="14">
        <v>-1955107.3200000022</v>
      </c>
      <c r="E16" s="15">
        <f>+C16+D16</f>
        <v>15669392.779999984</v>
      </c>
      <c r="F16" s="15">
        <v>15669392.779999997</v>
      </c>
      <c r="G16" s="14">
        <v>13512949.619999999</v>
      </c>
      <c r="H16" s="14">
        <f t="shared" si="1"/>
        <v>0</v>
      </c>
      <c r="I16" s="2"/>
      <c r="J16" s="2"/>
      <c r="K16" s="2"/>
      <c r="L16" s="2"/>
      <c r="M16" s="2"/>
      <c r="N16" s="2"/>
      <c r="O16" s="2"/>
      <c r="P16" s="2"/>
    </row>
    <row r="17" spans="1:8" x14ac:dyDescent="0.25">
      <c r="A17" s="11"/>
      <c r="B17" s="12"/>
      <c r="C17" s="4"/>
      <c r="D17" s="4"/>
      <c r="E17" s="4"/>
      <c r="F17" s="4"/>
      <c r="G17" s="4"/>
      <c r="H17" s="4"/>
    </row>
    <row r="18" spans="1:8" ht="15.75" thickBot="1" x14ac:dyDescent="0.3">
      <c r="A18" s="5"/>
      <c r="B18" s="6"/>
      <c r="C18" s="7"/>
      <c r="D18" s="7"/>
      <c r="E18" s="7"/>
      <c r="F18" s="7"/>
      <c r="G18" s="8"/>
      <c r="H18" s="7"/>
    </row>
    <row r="19" spans="1:8" s="19" customFormat="1" ht="22.5" customHeight="1" thickBot="1" x14ac:dyDescent="0.25">
      <c r="A19" s="21" t="s">
        <v>20</v>
      </c>
      <c r="B19" s="22"/>
      <c r="C19" s="17">
        <f>SUM(C11:C16)</f>
        <v>842698379.15999997</v>
      </c>
      <c r="D19" s="17">
        <f>SUM(D11:D18)</f>
        <v>-184006254.45000041</v>
      </c>
      <c r="E19" s="17">
        <f>SUM(E11:E16)</f>
        <v>658692124.70999944</v>
      </c>
      <c r="F19" s="17">
        <f>SUM(F11:F16)</f>
        <v>658692124.7100004</v>
      </c>
      <c r="G19" s="18">
        <f>SUM(G11:G16)</f>
        <v>467608128.59000003</v>
      </c>
      <c r="H19" s="17">
        <f>SUM(H11:H16)</f>
        <v>-6.8545341491699219E-7</v>
      </c>
    </row>
  </sheetData>
  <mergeCells count="9">
    <mergeCell ref="A10:B10"/>
    <mergeCell ref="A19:B19"/>
    <mergeCell ref="A3:H3"/>
    <mergeCell ref="A4:H4"/>
    <mergeCell ref="A5:H5"/>
    <mergeCell ref="A6:H6"/>
    <mergeCell ref="C7:G7"/>
    <mergeCell ref="H7:H8"/>
    <mergeCell ref="A7:B9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ADMINISTRATIVA ene-sept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2017-11-16T18:55:29Z</cp:lastPrinted>
  <dcterms:created xsi:type="dcterms:W3CDTF">2017-08-08T21:41:00Z</dcterms:created>
  <dcterms:modified xsi:type="dcterms:W3CDTF">2018-05-03T23:42:30Z</dcterms:modified>
</cp:coreProperties>
</file>