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9030"/>
  </bookViews>
  <sheets>
    <sheet name="Hoja2" sheetId="2" r:id="rId1"/>
  </sheets>
  <calcPr calcId="145621"/>
</workbook>
</file>

<file path=xl/calcChain.xml><?xml version="1.0" encoding="utf-8"?>
<calcChain xmlns="http://schemas.openxmlformats.org/spreadsheetml/2006/main">
  <c r="H21" i="2" l="1"/>
  <c r="G21" i="2"/>
  <c r="E21" i="2"/>
  <c r="H41" i="2"/>
  <c r="G41" i="2"/>
  <c r="E41" i="2"/>
  <c r="D41" i="2"/>
  <c r="F23" i="2"/>
  <c r="I23" i="2" s="1"/>
  <c r="I21" i="2" s="1"/>
  <c r="F45" i="2"/>
  <c r="I45" i="2" s="1"/>
  <c r="I41" i="2" s="1"/>
  <c r="F21" i="2" l="1"/>
  <c r="F41" i="2"/>
  <c r="D21" i="2"/>
  <c r="D48" i="2" s="1"/>
  <c r="H48" i="2"/>
  <c r="G48" i="2"/>
  <c r="E48" i="2"/>
  <c r="F48" i="2" l="1"/>
  <c r="I48" i="2" l="1"/>
</calcChain>
</file>

<file path=xl/sharedStrings.xml><?xml version="1.0" encoding="utf-8"?>
<sst xmlns="http://schemas.openxmlformats.org/spreadsheetml/2006/main" count="47" uniqueCount="47">
  <si>
    <t>Clasificación Funcional (Finalidad y Función)</t>
  </si>
  <si>
    <t>Egresos</t>
  </si>
  <si>
    <t xml:space="preserve">Ampliaciones/ (Reducciones) </t>
  </si>
  <si>
    <t xml:space="preserve">Modificado </t>
  </si>
  <si>
    <t>Devengado</t>
  </si>
  <si>
    <t>Pagado</t>
  </si>
  <si>
    <t>NOMBRE DEL ENTE PÚBLICO: COMISIÓN DE AGUA POTABLE Y ALCANTARILLADO DEL MUNICIPIO DE ACAPULCO.</t>
  </si>
  <si>
    <t xml:space="preserve">Estado Analítico del Ejercicio del Presupuesto de Egresos </t>
  </si>
  <si>
    <t xml:space="preserve">Aprobado                                                                                          </t>
  </si>
  <si>
    <t xml:space="preserve">Concepto                                                                                               </t>
  </si>
  <si>
    <t xml:space="preserve">Del 1 de Enero Al 30 de Junio de 2017 </t>
  </si>
  <si>
    <t>3 = (1 + 2 )</t>
  </si>
  <si>
    <t>6 = ( 3 - 4 )</t>
  </si>
  <si>
    <t xml:space="preserve">Subejercicio                                        </t>
  </si>
  <si>
    <t xml:space="preserve"> 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</si>
  <si>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</si>
  <si>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</si>
  <si>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</si>
  <si>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</si>
  <si>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</si>
  <si>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</si>
  <si>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>Asuntos de Orden Público y de Seguridad Interior</t>
  </si>
  <si>
    <t>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</si>
  <si>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</si>
  <si>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</si>
  <si>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</si>
  <si>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</si>
  <si>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>Recreación, Cultura y Otras Manifestaciones Sociales</t>
  </si>
  <si>
    <t>Educación</t>
  </si>
  <si>
    <t>Protección Social</t>
  </si>
  <si>
    <t xml:space="preserve"> Otros Asuntos Sociales</t>
  </si>
  <si>
    <t xml:space="preserve"> Desarrollo Económico                                                                                   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</si>
  <si>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</si>
  <si>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</si>
  <si>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</si>
  <si>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</si>
  <si>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</si>
  <si>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</si>
  <si>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</si>
  <si>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</si>
  <si>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</si>
  <si>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 xml:space="preserve">Otras No Clasificadas en Funciones Anteriores  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</si>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</sst>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4" fontId="4" fillId="0" borderId="11" xfId="1" applyFont="1" applyFill="1" applyBorder="1" applyAlignment="1">
      <alignment horizontal="center" vertical="center"/>
    </xf>
    <xf numFmtId="44" fontId="0" fillId="0" borderId="0" xfId="0" applyNumberFormat="1"/>
    <xf numFmtId="0" fontId="4" fillId="0" borderId="13" xfId="0" applyFont="1" applyFill="1" applyBorder="1" applyAlignment="1">
      <alignment horizontal="left" vertical="center"/>
    </xf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4" fillId="0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44" fontId="3" fillId="0" borderId="11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44" fontId="4" fillId="0" borderId="11" xfId="0" applyNumberFormat="1" applyFont="1" applyFill="1" applyBorder="1" applyAlignment="1">
      <alignment horizontal="center" vertical="center"/>
    </xf>
    <xf numFmtId="0" fontId="0" fillId="0" borderId="18" xfId="0" applyFill="1" applyBorder="1"/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4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3" workbookViewId="0">
      <selection activeCell="A49" sqref="A49:XFD259"/>
    </sheetView>
  </sheetViews>
  <sheetFormatPr baseColWidth="10" defaultRowHeight="15" x14ac:dyDescent="0.25"/>
  <cols>
    <col min="1" max="2" width="1.7109375" style="4" customWidth="1"/>
    <col min="3" max="3" width="29.85546875" style="4" customWidth="1"/>
    <col min="4" max="4" width="13.42578125" style="4" bestFit="1" customWidth="1"/>
    <col min="5" max="5" width="13.28515625" style="4" bestFit="1" customWidth="1"/>
    <col min="6" max="6" width="13.42578125" style="4" customWidth="1"/>
    <col min="7" max="7" width="13" style="4" customWidth="1"/>
    <col min="8" max="8" width="12.85546875" style="4" customWidth="1"/>
    <col min="9" max="9" width="13.140625" style="4" customWidth="1"/>
    <col min="11" max="11" width="16.42578125" bestFit="1" customWidth="1"/>
  </cols>
  <sheetData>
    <row r="1" spans="1:9" x14ac:dyDescent="0.25">
      <c r="I1" s="5"/>
    </row>
    <row r="2" spans="1:9" ht="15.75" thickBot="1" x14ac:dyDescent="0.3"/>
    <row r="3" spans="1:9" x14ac:dyDescent="0.25">
      <c r="A3" s="24" t="s">
        <v>6</v>
      </c>
      <c r="B3" s="25"/>
      <c r="C3" s="25"/>
      <c r="D3" s="25"/>
      <c r="E3" s="25"/>
      <c r="F3" s="25"/>
      <c r="G3" s="25"/>
      <c r="H3" s="25"/>
      <c r="I3" s="26"/>
    </row>
    <row r="4" spans="1:9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9" ht="15.75" thickBot="1" x14ac:dyDescent="0.3">
      <c r="A6" s="28" t="s">
        <v>10</v>
      </c>
      <c r="B6" s="29"/>
      <c r="C6" s="29"/>
      <c r="D6" s="29"/>
      <c r="E6" s="29"/>
      <c r="F6" s="29"/>
      <c r="G6" s="29"/>
      <c r="H6" s="29"/>
      <c r="I6" s="30"/>
    </row>
    <row r="7" spans="1:9" ht="15.75" customHeight="1" thickBot="1" x14ac:dyDescent="0.3">
      <c r="A7" s="31" t="s">
        <v>9</v>
      </c>
      <c r="B7" s="32"/>
      <c r="C7" s="33"/>
      <c r="D7" s="37" t="s">
        <v>1</v>
      </c>
      <c r="E7" s="37"/>
      <c r="F7" s="37"/>
      <c r="G7" s="37"/>
      <c r="H7" s="37"/>
      <c r="I7" s="37" t="s">
        <v>13</v>
      </c>
    </row>
    <row r="8" spans="1:9" ht="17.25" thickBot="1" x14ac:dyDescent="0.3">
      <c r="A8" s="44"/>
      <c r="B8" s="45"/>
      <c r="C8" s="46"/>
      <c r="D8" s="6" t="s">
        <v>8</v>
      </c>
      <c r="E8" s="6" t="s">
        <v>2</v>
      </c>
      <c r="F8" s="6" t="s">
        <v>3</v>
      </c>
      <c r="G8" s="6" t="s">
        <v>4</v>
      </c>
      <c r="H8" s="6" t="s">
        <v>5</v>
      </c>
      <c r="I8" s="37"/>
    </row>
    <row r="9" spans="1:9" ht="15.75" thickBot="1" x14ac:dyDescent="0.3">
      <c r="A9" s="34"/>
      <c r="B9" s="35"/>
      <c r="C9" s="36"/>
      <c r="D9" s="6">
        <v>1</v>
      </c>
      <c r="E9" s="6">
        <v>2</v>
      </c>
      <c r="F9" s="6" t="s">
        <v>11</v>
      </c>
      <c r="G9" s="6">
        <v>4</v>
      </c>
      <c r="H9" s="6">
        <v>5</v>
      </c>
      <c r="I9" s="6" t="s">
        <v>12</v>
      </c>
    </row>
    <row r="10" spans="1:9" x14ac:dyDescent="0.25">
      <c r="A10" s="7"/>
      <c r="B10" s="38"/>
      <c r="C10" s="39"/>
      <c r="D10" s="8"/>
      <c r="E10" s="8"/>
      <c r="F10" s="8"/>
      <c r="G10" s="8"/>
      <c r="H10" s="8"/>
      <c r="I10" s="8"/>
    </row>
    <row r="11" spans="1:9" x14ac:dyDescent="0.25">
      <c r="A11" s="9"/>
      <c r="B11" s="40" t="s">
        <v>14</v>
      </c>
      <c r="C11" s="41"/>
      <c r="D11" s="10"/>
      <c r="E11" s="10"/>
      <c r="F11" s="10"/>
      <c r="G11" s="10"/>
      <c r="H11" s="10"/>
      <c r="I11" s="10"/>
    </row>
    <row r="12" spans="1:9" x14ac:dyDescent="0.25">
      <c r="A12" s="9"/>
      <c r="B12" s="11"/>
      <c r="C12" s="3" t="s">
        <v>15</v>
      </c>
      <c r="D12" s="10"/>
      <c r="E12" s="10"/>
      <c r="F12" s="10"/>
      <c r="G12" s="10"/>
      <c r="H12" s="10"/>
      <c r="I12" s="10"/>
    </row>
    <row r="13" spans="1:9" x14ac:dyDescent="0.25">
      <c r="A13" s="9"/>
      <c r="B13" s="11"/>
      <c r="C13" s="3" t="s">
        <v>16</v>
      </c>
      <c r="D13" s="10"/>
      <c r="E13" s="10"/>
      <c r="F13" s="10"/>
      <c r="G13" s="10"/>
      <c r="H13" s="10"/>
      <c r="I13" s="10"/>
    </row>
    <row r="14" spans="1:9" x14ac:dyDescent="0.25">
      <c r="A14" s="9"/>
      <c r="B14" s="11"/>
      <c r="C14" s="3" t="s">
        <v>17</v>
      </c>
      <c r="D14" s="10"/>
      <c r="E14" s="10"/>
      <c r="F14" s="10"/>
      <c r="G14" s="10"/>
      <c r="H14" s="10"/>
      <c r="I14" s="10"/>
    </row>
    <row r="15" spans="1:9" x14ac:dyDescent="0.25">
      <c r="A15" s="9"/>
      <c r="B15" s="11"/>
      <c r="C15" s="3" t="s">
        <v>18</v>
      </c>
      <c r="D15" s="10"/>
      <c r="E15" s="10"/>
      <c r="F15" s="10"/>
      <c r="G15" s="12"/>
      <c r="H15" s="10"/>
      <c r="I15" s="10"/>
    </row>
    <row r="16" spans="1:9" x14ac:dyDescent="0.25">
      <c r="A16" s="9"/>
      <c r="B16" s="11"/>
      <c r="C16" s="3" t="s">
        <v>19</v>
      </c>
      <c r="D16" s="10"/>
      <c r="E16" s="10"/>
      <c r="F16" s="10"/>
      <c r="G16" s="10"/>
      <c r="H16" s="10"/>
      <c r="I16" s="10"/>
    </row>
    <row r="17" spans="1:11" x14ac:dyDescent="0.25">
      <c r="A17" s="9"/>
      <c r="B17" s="11"/>
      <c r="C17" s="3" t="s">
        <v>20</v>
      </c>
      <c r="D17" s="10"/>
      <c r="E17" s="10"/>
      <c r="F17" s="10"/>
      <c r="G17" s="10"/>
      <c r="H17" s="10"/>
      <c r="I17" s="10"/>
    </row>
    <row r="18" spans="1:11" x14ac:dyDescent="0.25">
      <c r="A18" s="9"/>
      <c r="B18" s="11"/>
      <c r="C18" s="3" t="s">
        <v>21</v>
      </c>
      <c r="D18" s="10"/>
      <c r="E18" s="10"/>
      <c r="F18" s="10"/>
      <c r="G18" s="10"/>
      <c r="H18" s="10"/>
      <c r="I18" s="10"/>
    </row>
    <row r="19" spans="1:11" x14ac:dyDescent="0.25">
      <c r="A19" s="9"/>
      <c r="B19" s="11"/>
      <c r="C19" s="3" t="s">
        <v>22</v>
      </c>
      <c r="D19" s="10"/>
      <c r="E19" s="10"/>
      <c r="F19" s="10"/>
      <c r="G19" s="10"/>
      <c r="H19" s="10"/>
      <c r="I19" s="10"/>
    </row>
    <row r="20" spans="1:11" x14ac:dyDescent="0.25">
      <c r="A20" s="9"/>
      <c r="B20" s="11"/>
      <c r="C20" s="3"/>
      <c r="D20" s="10"/>
      <c r="E20" s="10"/>
      <c r="F20" s="10"/>
      <c r="G20" s="10"/>
      <c r="H20" s="10"/>
      <c r="I20" s="10"/>
    </row>
    <row r="21" spans="1:11" x14ac:dyDescent="0.25">
      <c r="A21" s="9"/>
      <c r="B21" s="13" t="s">
        <v>23</v>
      </c>
      <c r="C21" s="14"/>
      <c r="D21" s="15">
        <f>SUM(D22:D28)</f>
        <v>413094359.97999996</v>
      </c>
      <c r="E21" s="15">
        <f t="shared" ref="E21:I21" si="0">SUM(E22:E28)</f>
        <v>30484727.930000007</v>
      </c>
      <c r="F21" s="15">
        <f t="shared" si="0"/>
        <v>443579087.90999997</v>
      </c>
      <c r="G21" s="15">
        <f t="shared" si="0"/>
        <v>374211915.79000002</v>
      </c>
      <c r="H21" s="15">
        <f t="shared" si="0"/>
        <v>251802113.53000003</v>
      </c>
      <c r="I21" s="15">
        <f t="shared" si="0"/>
        <v>69367172.119999945</v>
      </c>
      <c r="K21" s="2"/>
    </row>
    <row r="22" spans="1:11" x14ac:dyDescent="0.25">
      <c r="A22" s="9"/>
      <c r="B22" s="11"/>
      <c r="C22" s="3" t="s">
        <v>24</v>
      </c>
      <c r="D22" s="10"/>
      <c r="E22" s="10"/>
      <c r="F22" s="10"/>
      <c r="G22" s="10"/>
      <c r="H22" s="10"/>
      <c r="I22" s="10"/>
    </row>
    <row r="23" spans="1:11" x14ac:dyDescent="0.25">
      <c r="A23" s="9"/>
      <c r="B23" s="11"/>
      <c r="C23" s="3" t="s">
        <v>25</v>
      </c>
      <c r="D23" s="1">
        <v>413094359.97999996</v>
      </c>
      <c r="E23" s="1">
        <v>30484727.930000007</v>
      </c>
      <c r="F23" s="1">
        <f>+D23+E23</f>
        <v>443579087.90999997</v>
      </c>
      <c r="G23" s="1">
        <v>374211915.79000002</v>
      </c>
      <c r="H23" s="1">
        <v>251802113.53000003</v>
      </c>
      <c r="I23" s="1">
        <f>+F23-G23</f>
        <v>69367172.119999945</v>
      </c>
    </row>
    <row r="24" spans="1:11" x14ac:dyDescent="0.25">
      <c r="A24" s="9"/>
      <c r="B24" s="11"/>
      <c r="C24" s="3" t="s">
        <v>26</v>
      </c>
      <c r="D24" s="10"/>
      <c r="E24" s="10"/>
      <c r="F24" s="10"/>
      <c r="G24" s="10"/>
      <c r="H24" s="10"/>
      <c r="I24" s="10"/>
    </row>
    <row r="25" spans="1:11" x14ac:dyDescent="0.25">
      <c r="A25" s="9"/>
      <c r="B25" s="11"/>
      <c r="C25" s="3" t="s">
        <v>27</v>
      </c>
      <c r="D25" s="10"/>
      <c r="E25" s="10"/>
      <c r="F25" s="10"/>
      <c r="G25" s="10"/>
      <c r="H25" s="10"/>
      <c r="I25" s="10"/>
    </row>
    <row r="26" spans="1:11" x14ac:dyDescent="0.25">
      <c r="A26" s="9"/>
      <c r="B26" s="11"/>
      <c r="C26" s="3" t="s">
        <v>28</v>
      </c>
      <c r="D26" s="10"/>
      <c r="E26" s="10"/>
      <c r="F26" s="10"/>
      <c r="G26" s="10"/>
      <c r="H26" s="10"/>
      <c r="I26" s="10"/>
    </row>
    <row r="27" spans="1:11" x14ac:dyDescent="0.25">
      <c r="A27" s="9"/>
      <c r="B27" s="11"/>
      <c r="C27" s="3" t="s">
        <v>29</v>
      </c>
      <c r="D27" s="10"/>
      <c r="E27" s="10"/>
      <c r="F27" s="10"/>
      <c r="G27" s="10"/>
      <c r="H27" s="10"/>
      <c r="I27" s="10"/>
    </row>
    <row r="28" spans="1:11" x14ac:dyDescent="0.25">
      <c r="A28" s="9"/>
      <c r="B28" s="11"/>
      <c r="C28" s="3" t="s">
        <v>30</v>
      </c>
      <c r="D28" s="10"/>
      <c r="E28" s="10"/>
      <c r="F28" s="10"/>
      <c r="G28" s="10"/>
      <c r="H28" s="10"/>
      <c r="I28" s="10"/>
    </row>
    <row r="29" spans="1:11" x14ac:dyDescent="0.25">
      <c r="A29" s="9"/>
      <c r="B29" s="11"/>
      <c r="C29" s="3"/>
      <c r="D29" s="10"/>
      <c r="E29" s="10"/>
      <c r="F29" s="10"/>
      <c r="G29" s="10"/>
      <c r="H29" s="10"/>
      <c r="I29" s="10"/>
    </row>
    <row r="30" spans="1:11" ht="19.5" customHeight="1" x14ac:dyDescent="0.25">
      <c r="A30" s="9"/>
      <c r="B30" s="42" t="s">
        <v>31</v>
      </c>
      <c r="C30" s="43"/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spans="1:11" ht="15" customHeight="1" x14ac:dyDescent="0.25">
      <c r="A31" s="9"/>
      <c r="B31" s="11"/>
      <c r="C31" s="16" t="s">
        <v>32</v>
      </c>
      <c r="D31" s="10"/>
      <c r="E31" s="10"/>
      <c r="F31" s="10"/>
      <c r="G31" s="10"/>
      <c r="H31" s="10"/>
      <c r="I31" s="10"/>
    </row>
    <row r="32" spans="1:11" x14ac:dyDescent="0.25">
      <c r="A32" s="9"/>
      <c r="B32" s="11"/>
      <c r="C32" s="3" t="s">
        <v>33</v>
      </c>
      <c r="D32" s="10"/>
      <c r="E32" s="10"/>
      <c r="F32" s="10"/>
      <c r="G32" s="10"/>
      <c r="H32" s="10"/>
      <c r="I32" s="10"/>
    </row>
    <row r="33" spans="1:11" x14ac:dyDescent="0.25">
      <c r="A33" s="9"/>
      <c r="B33" s="11"/>
      <c r="C33" s="3" t="s">
        <v>34</v>
      </c>
      <c r="D33" s="10"/>
      <c r="E33" s="10"/>
      <c r="F33" s="10"/>
      <c r="G33" s="10"/>
      <c r="H33" s="10"/>
      <c r="I33" s="10"/>
    </row>
    <row r="34" spans="1:11" x14ac:dyDescent="0.25">
      <c r="A34" s="9"/>
      <c r="B34" s="11"/>
      <c r="C34" s="3" t="s">
        <v>35</v>
      </c>
      <c r="D34" s="10"/>
      <c r="E34" s="10"/>
      <c r="F34" s="10"/>
      <c r="G34" s="10"/>
      <c r="H34" s="10"/>
      <c r="I34" s="10"/>
    </row>
    <row r="35" spans="1:11" x14ac:dyDescent="0.25">
      <c r="A35" s="9"/>
      <c r="B35" s="11"/>
      <c r="C35" s="3" t="s">
        <v>36</v>
      </c>
      <c r="D35" s="10"/>
      <c r="E35" s="10"/>
      <c r="F35" s="10"/>
      <c r="G35" s="10"/>
      <c r="H35" s="10"/>
      <c r="I35" s="10"/>
    </row>
    <row r="36" spans="1:11" x14ac:dyDescent="0.25">
      <c r="A36" s="9"/>
      <c r="B36" s="11"/>
      <c r="C36" s="3" t="s">
        <v>37</v>
      </c>
      <c r="D36" s="10"/>
      <c r="E36" s="10"/>
      <c r="F36" s="10"/>
      <c r="G36" s="10"/>
      <c r="H36" s="10"/>
      <c r="I36" s="10"/>
    </row>
    <row r="37" spans="1:11" x14ac:dyDescent="0.25">
      <c r="A37" s="9"/>
      <c r="B37" s="11"/>
      <c r="C37" s="3" t="s">
        <v>38</v>
      </c>
      <c r="D37" s="10"/>
      <c r="E37" s="10"/>
      <c r="F37" s="10"/>
      <c r="G37" s="10"/>
      <c r="H37" s="10"/>
      <c r="I37" s="10"/>
    </row>
    <row r="38" spans="1:11" x14ac:dyDescent="0.25">
      <c r="A38" s="9"/>
      <c r="B38" s="11"/>
      <c r="C38" s="3" t="s">
        <v>39</v>
      </c>
      <c r="D38" s="10"/>
      <c r="E38" s="10"/>
      <c r="F38" s="10"/>
      <c r="G38" s="10"/>
      <c r="H38" s="10"/>
      <c r="I38" s="10"/>
    </row>
    <row r="39" spans="1:11" x14ac:dyDescent="0.25">
      <c r="A39" s="9"/>
      <c r="B39" s="11"/>
      <c r="C39" s="3" t="s">
        <v>40</v>
      </c>
      <c r="D39" s="10"/>
      <c r="E39" s="10"/>
      <c r="F39" s="10"/>
      <c r="G39" s="10"/>
      <c r="H39" s="10"/>
      <c r="I39" s="10"/>
    </row>
    <row r="40" spans="1:11" x14ac:dyDescent="0.25">
      <c r="A40" s="9"/>
      <c r="B40" s="11"/>
      <c r="C40" s="3"/>
      <c r="D40" s="10"/>
      <c r="E40" s="10"/>
      <c r="F40" s="10"/>
      <c r="G40" s="10"/>
      <c r="H40" s="10"/>
      <c r="I40" s="10"/>
    </row>
    <row r="41" spans="1:11" x14ac:dyDescent="0.25">
      <c r="A41" s="9"/>
      <c r="B41" s="42" t="s">
        <v>41</v>
      </c>
      <c r="C41" s="43"/>
      <c r="D41" s="15">
        <f>SUM(D42:D45)</f>
        <v>169253812.09</v>
      </c>
      <c r="E41" s="15">
        <f t="shared" ref="E41:I41" si="1">SUM(E42:E45)</f>
        <v>-28389420.120000001</v>
      </c>
      <c r="F41" s="15">
        <f t="shared" si="1"/>
        <v>140864391.97</v>
      </c>
      <c r="G41" s="15">
        <f t="shared" si="1"/>
        <v>105369598.06</v>
      </c>
      <c r="H41" s="15">
        <f t="shared" si="1"/>
        <v>105369598.06</v>
      </c>
      <c r="I41" s="15">
        <f t="shared" si="1"/>
        <v>35494793.909999996</v>
      </c>
    </row>
    <row r="42" spans="1:11" ht="16.5" x14ac:dyDescent="0.25">
      <c r="A42" s="9"/>
      <c r="B42" s="11"/>
      <c r="C42" s="16" t="s">
        <v>42</v>
      </c>
      <c r="D42" s="1"/>
      <c r="E42" s="1"/>
      <c r="F42" s="1"/>
      <c r="G42" s="1"/>
      <c r="H42" s="1"/>
      <c r="I42" s="17"/>
    </row>
    <row r="43" spans="1:11" ht="16.5" x14ac:dyDescent="0.25">
      <c r="A43" s="9"/>
      <c r="B43" s="11"/>
      <c r="C43" s="16" t="s">
        <v>43</v>
      </c>
      <c r="D43" s="10"/>
      <c r="E43" s="10"/>
      <c r="F43" s="10"/>
      <c r="G43" s="10"/>
      <c r="H43" s="10"/>
      <c r="I43" s="10"/>
    </row>
    <row r="44" spans="1:11" x14ac:dyDescent="0.25">
      <c r="A44" s="9"/>
      <c r="B44" s="11"/>
      <c r="C44" s="3" t="s">
        <v>44</v>
      </c>
      <c r="D44" s="10"/>
      <c r="E44" s="10"/>
      <c r="F44" s="10"/>
      <c r="G44" s="10"/>
      <c r="H44" s="10"/>
      <c r="I44" s="10"/>
    </row>
    <row r="45" spans="1:11" x14ac:dyDescent="0.25">
      <c r="A45" s="9"/>
      <c r="B45" s="11"/>
      <c r="C45" s="3" t="s">
        <v>45</v>
      </c>
      <c r="D45" s="1">
        <v>169253812.09</v>
      </c>
      <c r="E45" s="1">
        <v>-28389420.120000001</v>
      </c>
      <c r="F45" s="1">
        <f>+D45+E45</f>
        <v>140864391.97</v>
      </c>
      <c r="G45" s="1">
        <v>105369598.06</v>
      </c>
      <c r="H45" s="1">
        <v>105369598.06</v>
      </c>
      <c r="I45" s="1">
        <f>+F45-G45</f>
        <v>35494793.909999996</v>
      </c>
    </row>
    <row r="46" spans="1:11" x14ac:dyDescent="0.25">
      <c r="A46" s="9"/>
      <c r="B46" s="11"/>
      <c r="C46" s="3"/>
      <c r="D46" s="10"/>
      <c r="E46" s="10"/>
      <c r="F46" s="10"/>
      <c r="G46" s="10"/>
      <c r="H46" s="10"/>
      <c r="I46" s="10"/>
    </row>
    <row r="47" spans="1:11" ht="15.75" thickBot="1" x14ac:dyDescent="0.3">
      <c r="A47" s="18"/>
      <c r="B47" s="19"/>
      <c r="C47" s="20"/>
      <c r="D47" s="21"/>
      <c r="E47" s="21"/>
      <c r="F47" s="21"/>
      <c r="G47" s="21"/>
      <c r="H47" s="21"/>
      <c r="I47" s="21"/>
    </row>
    <row r="48" spans="1:11" ht="15.75" thickBot="1" x14ac:dyDescent="0.3">
      <c r="A48" s="23" t="s">
        <v>46</v>
      </c>
      <c r="B48" s="23"/>
      <c r="C48" s="23"/>
      <c r="D48" s="22">
        <f>+D21+D41</f>
        <v>582348172.06999993</v>
      </c>
      <c r="E48" s="22">
        <f>+E21+E41</f>
        <v>2095307.8100000061</v>
      </c>
      <c r="F48" s="22">
        <f>+F21+F30+F41</f>
        <v>584443479.88</v>
      </c>
      <c r="G48" s="22">
        <f t="shared" ref="G48:I48" si="2">+G21+G30+G41</f>
        <v>479581513.85000002</v>
      </c>
      <c r="H48" s="22">
        <f t="shared" si="2"/>
        <v>357171711.59000003</v>
      </c>
      <c r="I48" s="22">
        <f t="shared" si="2"/>
        <v>104861966.02999994</v>
      </c>
      <c r="K48" s="2"/>
    </row>
  </sheetData>
  <mergeCells count="12">
    <mergeCell ref="A48:C48"/>
    <mergeCell ref="A3:I3"/>
    <mergeCell ref="A4:I4"/>
    <mergeCell ref="A5:I5"/>
    <mergeCell ref="A6:I6"/>
    <mergeCell ref="D7:H7"/>
    <mergeCell ref="I7:I8"/>
    <mergeCell ref="B10:C10"/>
    <mergeCell ref="B11:C11"/>
    <mergeCell ref="B30:C30"/>
    <mergeCell ref="B41:C41"/>
    <mergeCell ref="A7:C9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2017-10-31T16:43:16Z</cp:lastPrinted>
  <dcterms:created xsi:type="dcterms:W3CDTF">2017-08-08T21:42:24Z</dcterms:created>
  <dcterms:modified xsi:type="dcterms:W3CDTF">2018-05-03T23:57:30Z</dcterms:modified>
</cp:coreProperties>
</file>