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.ECON ene-mar " sheetId="2" r:id="rId1"/>
  </sheets>
  <calcPr calcId="145621"/>
</workbook>
</file>

<file path=xl/calcChain.xml><?xml version="1.0" encoding="utf-8"?>
<calcChain xmlns="http://schemas.openxmlformats.org/spreadsheetml/2006/main">
  <c r="G24" i="2" l="1"/>
  <c r="F24" i="2"/>
  <c r="D24" i="2"/>
  <c r="C24" i="2"/>
  <c r="E15" i="2"/>
  <c r="H15" i="2" s="1"/>
  <c r="E12" i="2"/>
  <c r="H12" i="2" s="1"/>
  <c r="E9" i="2"/>
  <c r="E24" i="2" l="1"/>
  <c r="H9" i="2"/>
  <c r="H24" i="2" s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<sst xmlns="http://schemas.openxmlformats.org/spreadsheetml/2006/main" count="20" uniqueCount="20">
  <si>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</si>
  <si>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Modificado</t>
  </si>
  <si>
    <t>Devengado</t>
  </si>
  <si>
    <t>Estado Analítico del Ejercicio del Presupuesto de Egresos</t>
  </si>
  <si>
    <t>Clasificación Económica (Por Tipo de Gasto)</t>
  </si>
  <si>
    <t>Del 01 de Enero  al 31 de Marzo de 2017</t>
  </si>
  <si>
    <t>Egresos</t>
  </si>
  <si>
    <t>Subejercicio</t>
  </si>
  <si>
    <t xml:space="preserve"> Aprobado</t>
  </si>
  <si>
    <t>Ampliaciones/  (Reducciones)</t>
  </si>
  <si>
    <t>Pagado</t>
  </si>
  <si>
    <t>Concepto</t>
  </si>
  <si>
    <t>3=(1+2)</t>
  </si>
  <si>
    <t>6=(3-4)</t>
  </si>
  <si>
    <t>Gasto Corriente</t>
  </si>
  <si>
    <t>Gasto de Capital</t>
  </si>
  <si>
    <t>Amortización de la Deuda Pública y Disminución de Pasivos</t>
  </si>
  <si>
    <t>Total del Gasto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</si>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</sst>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4" fillId="0" borderId="4" xfId="3" applyFont="1" applyFill="1" applyBorder="1"/>
    <xf numFmtId="0" fontId="4" fillId="0" borderId="0" xfId="3" applyFont="1"/>
    <xf numFmtId="0" fontId="2" fillId="0" borderId="0" xfId="5" applyFont="1"/>
    <xf numFmtId="44" fontId="2" fillId="0" borderId="0" xfId="5" applyNumberFormat="1" applyFont="1"/>
    <xf numFmtId="44" fontId="2" fillId="0" borderId="0" xfId="2" applyFont="1"/>
    <xf numFmtId="43" fontId="4" fillId="0" borderId="2" xfId="12" applyFont="1" applyFill="1" applyBorder="1"/>
    <xf numFmtId="43" fontId="4" fillId="0" borderId="3" xfId="12" applyFont="1" applyFill="1" applyBorder="1"/>
    <xf numFmtId="43" fontId="2" fillId="0" borderId="0" xfId="1" applyFont="1"/>
    <xf numFmtId="43" fontId="4" fillId="0" borderId="5" xfId="12" applyFont="1" applyFill="1" applyBorder="1"/>
    <xf numFmtId="0" fontId="4" fillId="0" borderId="5" xfId="3" applyFont="1" applyFill="1" applyBorder="1"/>
    <xf numFmtId="43" fontId="4" fillId="0" borderId="4" xfId="12" applyFont="1" applyFill="1" applyBorder="1"/>
    <xf numFmtId="43" fontId="4" fillId="0" borderId="7" xfId="12" applyFont="1" applyFill="1" applyBorder="1"/>
    <xf numFmtId="43" fontId="9" fillId="0" borderId="0" xfId="5" applyNumberFormat="1" applyFont="1"/>
    <xf numFmtId="0" fontId="4" fillId="0" borderId="8" xfId="3" applyFont="1" applyFill="1" applyBorder="1"/>
    <xf numFmtId="0" fontId="4" fillId="0" borderId="0" xfId="5" applyFont="1"/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4" fillId="0" borderId="9" xfId="3" applyFont="1" applyBorder="1"/>
    <xf numFmtId="0" fontId="4" fillId="0" borderId="10" xfId="3" applyFont="1" applyBorder="1"/>
    <xf numFmtId="0" fontId="3" fillId="0" borderId="13" xfId="3" applyFont="1" applyFill="1" applyBorder="1" applyAlignment="1">
      <alignment horizontal="center" vertical="center"/>
    </xf>
    <xf numFmtId="0" fontId="3" fillId="0" borderId="14" xfId="3" applyFont="1" applyBorder="1" applyAlignment="1">
      <alignment horizontal="justify"/>
    </xf>
    <xf numFmtId="43" fontId="4" fillId="0" borderId="15" xfId="12" applyFont="1" applyFill="1" applyBorder="1"/>
    <xf numFmtId="0" fontId="4" fillId="0" borderId="16" xfId="3" applyFont="1" applyBorder="1" applyAlignment="1">
      <alignment horizontal="justify"/>
    </xf>
    <xf numFmtId="43" fontId="4" fillId="0" borderId="17" xfId="12" applyFont="1" applyFill="1" applyBorder="1"/>
    <xf numFmtId="0" fontId="3" fillId="0" borderId="16" xfId="3" applyFont="1" applyBorder="1" applyAlignment="1">
      <alignment horizontal="justify"/>
    </xf>
    <xf numFmtId="43" fontId="4" fillId="0" borderId="12" xfId="12" applyFont="1" applyFill="1" applyBorder="1"/>
    <xf numFmtId="0" fontId="4" fillId="0" borderId="18" xfId="3" applyFont="1" applyFill="1" applyBorder="1"/>
    <xf numFmtId="0" fontId="4" fillId="0" borderId="19" xfId="3" applyFont="1" applyFill="1" applyBorder="1" applyAlignment="1">
      <alignment horizontal="justify"/>
    </xf>
    <xf numFmtId="0" fontId="4" fillId="0" borderId="20" xfId="3" applyFont="1" applyBorder="1"/>
    <xf numFmtId="0" fontId="3" fillId="0" borderId="21" xfId="3" applyFont="1" applyBorder="1" applyAlignment="1"/>
    <xf numFmtId="43" fontId="3" fillId="0" borderId="22" xfId="3" applyNumberFormat="1" applyFont="1" applyBorder="1"/>
    <xf numFmtId="43" fontId="3" fillId="0" borderId="23" xfId="3" applyNumberFormat="1" applyFont="1" applyBorder="1"/>
    <xf numFmtId="43" fontId="4" fillId="0" borderId="8" xfId="12" applyFont="1" applyFill="1" applyBorder="1"/>
    <xf numFmtId="43" fontId="4" fillId="0" borderId="18" xfId="12" applyFont="1" applyFill="1" applyBorder="1"/>
    <xf numFmtId="0" fontId="3" fillId="0" borderId="19" xfId="3" applyFont="1" applyBorder="1" applyAlignment="1">
      <alignment horizontal="justify"/>
    </xf>
    <xf numFmtId="0" fontId="4" fillId="0" borderId="9" xfId="3" applyFont="1" applyFill="1" applyBorder="1"/>
    <xf numFmtId="0" fontId="4" fillId="0" borderId="7" xfId="3" applyFont="1" applyFill="1" applyBorder="1"/>
    <xf numFmtId="0" fontId="4" fillId="0" borderId="10" xfId="3" applyFont="1" applyFill="1" applyBorder="1"/>
    <xf numFmtId="0" fontId="4" fillId="0" borderId="12" xfId="3" applyFont="1" applyFill="1" applyBorder="1"/>
    <xf numFmtId="0" fontId="3" fillId="0" borderId="24" xfId="3" applyFont="1" applyFill="1" applyBorder="1" applyAlignment="1">
      <alignment horizontal="center" vertical="center"/>
    </xf>
    <xf numFmtId="0" fontId="3" fillId="0" borderId="25" xfId="3" applyFont="1" applyFill="1" applyBorder="1" applyAlignment="1">
      <alignment horizontal="center"/>
    </xf>
    <xf numFmtId="0" fontId="3" fillId="0" borderId="26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0" xfId="3" applyFont="1" applyAlignment="1">
      <alignment horizontal="right"/>
    </xf>
    <xf numFmtId="0" fontId="3" fillId="0" borderId="11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/>
    </xf>
    <xf numFmtId="0" fontId="8" fillId="0" borderId="28" xfId="4" applyFont="1" applyFill="1" applyBorder="1" applyAlignment="1">
      <alignment horizontal="center"/>
    </xf>
    <xf numFmtId="0" fontId="8" fillId="0" borderId="29" xfId="4" applyFont="1" applyFill="1" applyBorder="1" applyAlignment="1">
      <alignment horizontal="center"/>
    </xf>
    <xf numFmtId="0" fontId="2" fillId="0" borderId="0" xfId="5" applyFont="1" applyBorder="1"/>
    <xf numFmtId="0" fontId="3" fillId="0" borderId="30" xfId="18" applyFont="1" applyFill="1" applyBorder="1" applyAlignment="1">
      <alignment horizontal="center" vertical="center"/>
    </xf>
    <xf numFmtId="0" fontId="3" fillId="0" borderId="31" xfId="18" applyFont="1" applyFill="1" applyBorder="1" applyAlignment="1">
      <alignment horizontal="center" vertical="center"/>
    </xf>
    <xf numFmtId="0" fontId="3" fillId="0" borderId="32" xfId="18" applyFont="1" applyFill="1" applyBorder="1" applyAlignment="1">
      <alignment horizontal="center" vertical="center"/>
    </xf>
  </cellXfs>
  <cellStyles count="36">
    <cellStyle name="Euro" xfId="9"/>
    <cellStyle name="Hipervínculo 2" xfId="10"/>
    <cellStyle name="Millares" xfId="1" builtinId="3"/>
    <cellStyle name="Millares 2" xfId="11"/>
    <cellStyle name="Millares 2 2" xfId="12"/>
    <cellStyle name="Millares 2 2 2" xfId="13"/>
    <cellStyle name="Millares 3" xfId="8"/>
    <cellStyle name="Millares 4" xfId="14"/>
    <cellStyle name="Moneda" xfId="2" builtinId="4"/>
    <cellStyle name="Moneda 2" xfId="15"/>
    <cellStyle name="Moneda 2 2" xfId="7"/>
    <cellStyle name="Normal" xfId="0" builtinId="0"/>
    <cellStyle name="Normal 15" xfId="5"/>
    <cellStyle name="Normal 2" xfId="16"/>
    <cellStyle name="Normal 2 13" xfId="17"/>
    <cellStyle name="Normal 2 2" xfId="18"/>
    <cellStyle name="Normal 2 3" xfId="19"/>
    <cellStyle name="Normal 3" xfId="20"/>
    <cellStyle name="Normal 4" xfId="21"/>
    <cellStyle name="Normal 5" xfId="22"/>
    <cellStyle name="Normal 6" xfId="23"/>
    <cellStyle name="Normal 6 2" xfId="24"/>
    <cellStyle name="Normal 6 3" xfId="25"/>
    <cellStyle name="Normal 6 4" xfId="3"/>
    <cellStyle name="Normal 6 4 2" xfId="26"/>
    <cellStyle name="Normal 6 6" xfId="27"/>
    <cellStyle name="Normal 6 6 2" xfId="28"/>
    <cellStyle name="Normal 7" xfId="29"/>
    <cellStyle name="Normal 7 2" xfId="6"/>
    <cellStyle name="Normal 7 2 2" xfId="30"/>
    <cellStyle name="Normal 7 3" xfId="31"/>
    <cellStyle name="Normal 8" xfId="32"/>
    <cellStyle name="Normal 9" xfId="33"/>
    <cellStyle name="Normal 9 2" xfId="34"/>
    <cellStyle name="Normal_Formatos aspecto Financiero 2 2" xfId="4"/>
    <cellStyle name="Porcentual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tabSelected="1" workbookViewId="0">
      <selection activeCell="J12" sqref="J12"/>
    </sheetView>
  </sheetViews>
  <sheetFormatPr baseColWidth="10" defaultRowHeight="12.75" x14ac:dyDescent="0.2"/>
  <cols>
    <col min="1" max="1" width="6.28515625" style="3" customWidth="1"/>
    <col min="2" max="2" width="36.42578125" style="3" customWidth="1"/>
    <col min="3" max="3" width="12.85546875" style="3" bestFit="1" customWidth="1"/>
    <col min="4" max="4" width="12" style="3" bestFit="1" customWidth="1"/>
    <col min="5" max="8" width="12.85546875" style="3" bestFit="1" customWidth="1"/>
    <col min="9" max="9" width="11.42578125" style="3"/>
    <col min="10" max="10" width="14.85546875" style="3" bestFit="1" customWidth="1"/>
    <col min="11" max="11" width="15.85546875" style="3" bestFit="1" customWidth="1"/>
    <col min="12" max="12" width="11.42578125" style="3"/>
    <col min="13" max="13" width="15.85546875" style="3" bestFit="1" customWidth="1"/>
    <col min="14" max="257" width="11.42578125" style="3"/>
    <col min="258" max="258" width="48.140625" style="3" customWidth="1"/>
    <col min="259" max="259" width="18.42578125" style="3" customWidth="1"/>
    <col min="260" max="260" width="22.140625" style="3" customWidth="1"/>
    <col min="261" max="261" width="18" style="3" customWidth="1"/>
    <col min="262" max="262" width="19.42578125" style="3" customWidth="1"/>
    <col min="263" max="263" width="18.5703125" style="3" customWidth="1"/>
    <col min="264" max="264" width="16.140625" style="3" customWidth="1"/>
    <col min="265" max="513" width="11.42578125" style="3"/>
    <col min="514" max="514" width="48.140625" style="3" customWidth="1"/>
    <col min="515" max="515" width="18.42578125" style="3" customWidth="1"/>
    <col min="516" max="516" width="22.140625" style="3" customWidth="1"/>
    <col min="517" max="517" width="18" style="3" customWidth="1"/>
    <col min="518" max="518" width="19.42578125" style="3" customWidth="1"/>
    <col min="519" max="519" width="18.5703125" style="3" customWidth="1"/>
    <col min="520" max="520" width="16.140625" style="3" customWidth="1"/>
    <col min="521" max="769" width="11.42578125" style="3"/>
    <col min="770" max="770" width="48.140625" style="3" customWidth="1"/>
    <col min="771" max="771" width="18.42578125" style="3" customWidth="1"/>
    <col min="772" max="772" width="22.140625" style="3" customWidth="1"/>
    <col min="773" max="773" width="18" style="3" customWidth="1"/>
    <col min="774" max="774" width="19.42578125" style="3" customWidth="1"/>
    <col min="775" max="775" width="18.5703125" style="3" customWidth="1"/>
    <col min="776" max="776" width="16.140625" style="3" customWidth="1"/>
    <col min="777" max="1025" width="11.42578125" style="3"/>
    <col min="1026" max="1026" width="48.140625" style="3" customWidth="1"/>
    <col min="1027" max="1027" width="18.42578125" style="3" customWidth="1"/>
    <col min="1028" max="1028" width="22.140625" style="3" customWidth="1"/>
    <col min="1029" max="1029" width="18" style="3" customWidth="1"/>
    <col min="1030" max="1030" width="19.42578125" style="3" customWidth="1"/>
    <col min="1031" max="1031" width="18.5703125" style="3" customWidth="1"/>
    <col min="1032" max="1032" width="16.140625" style="3" customWidth="1"/>
    <col min="1033" max="1281" width="11.42578125" style="3"/>
    <col min="1282" max="1282" width="48.140625" style="3" customWidth="1"/>
    <col min="1283" max="1283" width="18.42578125" style="3" customWidth="1"/>
    <col min="1284" max="1284" width="22.140625" style="3" customWidth="1"/>
    <col min="1285" max="1285" width="18" style="3" customWidth="1"/>
    <col min="1286" max="1286" width="19.42578125" style="3" customWidth="1"/>
    <col min="1287" max="1287" width="18.5703125" style="3" customWidth="1"/>
    <col min="1288" max="1288" width="16.140625" style="3" customWidth="1"/>
    <col min="1289" max="1537" width="11.42578125" style="3"/>
    <col min="1538" max="1538" width="48.140625" style="3" customWidth="1"/>
    <col min="1539" max="1539" width="18.42578125" style="3" customWidth="1"/>
    <col min="1540" max="1540" width="22.140625" style="3" customWidth="1"/>
    <col min="1541" max="1541" width="18" style="3" customWidth="1"/>
    <col min="1542" max="1542" width="19.42578125" style="3" customWidth="1"/>
    <col min="1543" max="1543" width="18.5703125" style="3" customWidth="1"/>
    <col min="1544" max="1544" width="16.140625" style="3" customWidth="1"/>
    <col min="1545" max="1793" width="11.42578125" style="3"/>
    <col min="1794" max="1794" width="48.140625" style="3" customWidth="1"/>
    <col min="1795" max="1795" width="18.42578125" style="3" customWidth="1"/>
    <col min="1796" max="1796" width="22.140625" style="3" customWidth="1"/>
    <col min="1797" max="1797" width="18" style="3" customWidth="1"/>
    <col min="1798" max="1798" width="19.42578125" style="3" customWidth="1"/>
    <col min="1799" max="1799" width="18.5703125" style="3" customWidth="1"/>
    <col min="1800" max="1800" width="16.140625" style="3" customWidth="1"/>
    <col min="1801" max="2049" width="11.42578125" style="3"/>
    <col min="2050" max="2050" width="48.140625" style="3" customWidth="1"/>
    <col min="2051" max="2051" width="18.42578125" style="3" customWidth="1"/>
    <col min="2052" max="2052" width="22.140625" style="3" customWidth="1"/>
    <col min="2053" max="2053" width="18" style="3" customWidth="1"/>
    <col min="2054" max="2054" width="19.42578125" style="3" customWidth="1"/>
    <col min="2055" max="2055" width="18.5703125" style="3" customWidth="1"/>
    <col min="2056" max="2056" width="16.140625" style="3" customWidth="1"/>
    <col min="2057" max="2305" width="11.42578125" style="3"/>
    <col min="2306" max="2306" width="48.140625" style="3" customWidth="1"/>
    <col min="2307" max="2307" width="18.42578125" style="3" customWidth="1"/>
    <col min="2308" max="2308" width="22.140625" style="3" customWidth="1"/>
    <col min="2309" max="2309" width="18" style="3" customWidth="1"/>
    <col min="2310" max="2310" width="19.42578125" style="3" customWidth="1"/>
    <col min="2311" max="2311" width="18.5703125" style="3" customWidth="1"/>
    <col min="2312" max="2312" width="16.140625" style="3" customWidth="1"/>
    <col min="2313" max="2561" width="11.42578125" style="3"/>
    <col min="2562" max="2562" width="48.140625" style="3" customWidth="1"/>
    <col min="2563" max="2563" width="18.42578125" style="3" customWidth="1"/>
    <col min="2564" max="2564" width="22.140625" style="3" customWidth="1"/>
    <col min="2565" max="2565" width="18" style="3" customWidth="1"/>
    <col min="2566" max="2566" width="19.42578125" style="3" customWidth="1"/>
    <col min="2567" max="2567" width="18.5703125" style="3" customWidth="1"/>
    <col min="2568" max="2568" width="16.140625" style="3" customWidth="1"/>
    <col min="2569" max="2817" width="11.42578125" style="3"/>
    <col min="2818" max="2818" width="48.140625" style="3" customWidth="1"/>
    <col min="2819" max="2819" width="18.42578125" style="3" customWidth="1"/>
    <col min="2820" max="2820" width="22.140625" style="3" customWidth="1"/>
    <col min="2821" max="2821" width="18" style="3" customWidth="1"/>
    <col min="2822" max="2822" width="19.42578125" style="3" customWidth="1"/>
    <col min="2823" max="2823" width="18.5703125" style="3" customWidth="1"/>
    <col min="2824" max="2824" width="16.140625" style="3" customWidth="1"/>
    <col min="2825" max="3073" width="11.42578125" style="3"/>
    <col min="3074" max="3074" width="48.140625" style="3" customWidth="1"/>
    <col min="3075" max="3075" width="18.42578125" style="3" customWidth="1"/>
    <col min="3076" max="3076" width="22.140625" style="3" customWidth="1"/>
    <col min="3077" max="3077" width="18" style="3" customWidth="1"/>
    <col min="3078" max="3078" width="19.42578125" style="3" customWidth="1"/>
    <col min="3079" max="3079" width="18.5703125" style="3" customWidth="1"/>
    <col min="3080" max="3080" width="16.140625" style="3" customWidth="1"/>
    <col min="3081" max="3329" width="11.42578125" style="3"/>
    <col min="3330" max="3330" width="48.140625" style="3" customWidth="1"/>
    <col min="3331" max="3331" width="18.42578125" style="3" customWidth="1"/>
    <col min="3332" max="3332" width="22.140625" style="3" customWidth="1"/>
    <col min="3333" max="3333" width="18" style="3" customWidth="1"/>
    <col min="3334" max="3334" width="19.42578125" style="3" customWidth="1"/>
    <col min="3335" max="3335" width="18.5703125" style="3" customWidth="1"/>
    <col min="3336" max="3336" width="16.140625" style="3" customWidth="1"/>
    <col min="3337" max="3585" width="11.42578125" style="3"/>
    <col min="3586" max="3586" width="48.140625" style="3" customWidth="1"/>
    <col min="3587" max="3587" width="18.42578125" style="3" customWidth="1"/>
    <col min="3588" max="3588" width="22.140625" style="3" customWidth="1"/>
    <col min="3589" max="3589" width="18" style="3" customWidth="1"/>
    <col min="3590" max="3590" width="19.42578125" style="3" customWidth="1"/>
    <col min="3591" max="3591" width="18.5703125" style="3" customWidth="1"/>
    <col min="3592" max="3592" width="16.140625" style="3" customWidth="1"/>
    <col min="3593" max="3841" width="11.42578125" style="3"/>
    <col min="3842" max="3842" width="48.140625" style="3" customWidth="1"/>
    <col min="3843" max="3843" width="18.42578125" style="3" customWidth="1"/>
    <col min="3844" max="3844" width="22.140625" style="3" customWidth="1"/>
    <col min="3845" max="3845" width="18" style="3" customWidth="1"/>
    <col min="3846" max="3846" width="19.42578125" style="3" customWidth="1"/>
    <col min="3847" max="3847" width="18.5703125" style="3" customWidth="1"/>
    <col min="3848" max="3848" width="16.140625" style="3" customWidth="1"/>
    <col min="3849" max="4097" width="11.42578125" style="3"/>
    <col min="4098" max="4098" width="48.140625" style="3" customWidth="1"/>
    <col min="4099" max="4099" width="18.42578125" style="3" customWidth="1"/>
    <col min="4100" max="4100" width="22.140625" style="3" customWidth="1"/>
    <col min="4101" max="4101" width="18" style="3" customWidth="1"/>
    <col min="4102" max="4102" width="19.42578125" style="3" customWidth="1"/>
    <col min="4103" max="4103" width="18.5703125" style="3" customWidth="1"/>
    <col min="4104" max="4104" width="16.140625" style="3" customWidth="1"/>
    <col min="4105" max="4353" width="11.42578125" style="3"/>
    <col min="4354" max="4354" width="48.140625" style="3" customWidth="1"/>
    <col min="4355" max="4355" width="18.42578125" style="3" customWidth="1"/>
    <col min="4356" max="4356" width="22.140625" style="3" customWidth="1"/>
    <col min="4357" max="4357" width="18" style="3" customWidth="1"/>
    <col min="4358" max="4358" width="19.42578125" style="3" customWidth="1"/>
    <col min="4359" max="4359" width="18.5703125" style="3" customWidth="1"/>
    <col min="4360" max="4360" width="16.140625" style="3" customWidth="1"/>
    <col min="4361" max="4609" width="11.42578125" style="3"/>
    <col min="4610" max="4610" width="48.140625" style="3" customWidth="1"/>
    <col min="4611" max="4611" width="18.42578125" style="3" customWidth="1"/>
    <col min="4612" max="4612" width="22.140625" style="3" customWidth="1"/>
    <col min="4613" max="4613" width="18" style="3" customWidth="1"/>
    <col min="4614" max="4614" width="19.42578125" style="3" customWidth="1"/>
    <col min="4615" max="4615" width="18.5703125" style="3" customWidth="1"/>
    <col min="4616" max="4616" width="16.140625" style="3" customWidth="1"/>
    <col min="4617" max="4865" width="11.42578125" style="3"/>
    <col min="4866" max="4866" width="48.140625" style="3" customWidth="1"/>
    <col min="4867" max="4867" width="18.42578125" style="3" customWidth="1"/>
    <col min="4868" max="4868" width="22.140625" style="3" customWidth="1"/>
    <col min="4869" max="4869" width="18" style="3" customWidth="1"/>
    <col min="4870" max="4870" width="19.42578125" style="3" customWidth="1"/>
    <col min="4871" max="4871" width="18.5703125" style="3" customWidth="1"/>
    <col min="4872" max="4872" width="16.140625" style="3" customWidth="1"/>
    <col min="4873" max="5121" width="11.42578125" style="3"/>
    <col min="5122" max="5122" width="48.140625" style="3" customWidth="1"/>
    <col min="5123" max="5123" width="18.42578125" style="3" customWidth="1"/>
    <col min="5124" max="5124" width="22.140625" style="3" customWidth="1"/>
    <col min="5125" max="5125" width="18" style="3" customWidth="1"/>
    <col min="5126" max="5126" width="19.42578125" style="3" customWidth="1"/>
    <col min="5127" max="5127" width="18.5703125" style="3" customWidth="1"/>
    <col min="5128" max="5128" width="16.140625" style="3" customWidth="1"/>
    <col min="5129" max="5377" width="11.42578125" style="3"/>
    <col min="5378" max="5378" width="48.140625" style="3" customWidth="1"/>
    <col min="5379" max="5379" width="18.42578125" style="3" customWidth="1"/>
    <col min="5380" max="5380" width="22.140625" style="3" customWidth="1"/>
    <col min="5381" max="5381" width="18" style="3" customWidth="1"/>
    <col min="5382" max="5382" width="19.42578125" style="3" customWidth="1"/>
    <col min="5383" max="5383" width="18.5703125" style="3" customWidth="1"/>
    <col min="5384" max="5384" width="16.140625" style="3" customWidth="1"/>
    <col min="5385" max="5633" width="11.42578125" style="3"/>
    <col min="5634" max="5634" width="48.140625" style="3" customWidth="1"/>
    <col min="5635" max="5635" width="18.42578125" style="3" customWidth="1"/>
    <col min="5636" max="5636" width="22.140625" style="3" customWidth="1"/>
    <col min="5637" max="5637" width="18" style="3" customWidth="1"/>
    <col min="5638" max="5638" width="19.42578125" style="3" customWidth="1"/>
    <col min="5639" max="5639" width="18.5703125" style="3" customWidth="1"/>
    <col min="5640" max="5640" width="16.140625" style="3" customWidth="1"/>
    <col min="5641" max="5889" width="11.42578125" style="3"/>
    <col min="5890" max="5890" width="48.140625" style="3" customWidth="1"/>
    <col min="5891" max="5891" width="18.42578125" style="3" customWidth="1"/>
    <col min="5892" max="5892" width="22.140625" style="3" customWidth="1"/>
    <col min="5893" max="5893" width="18" style="3" customWidth="1"/>
    <col min="5894" max="5894" width="19.42578125" style="3" customWidth="1"/>
    <col min="5895" max="5895" width="18.5703125" style="3" customWidth="1"/>
    <col min="5896" max="5896" width="16.140625" style="3" customWidth="1"/>
    <col min="5897" max="6145" width="11.42578125" style="3"/>
    <col min="6146" max="6146" width="48.140625" style="3" customWidth="1"/>
    <col min="6147" max="6147" width="18.42578125" style="3" customWidth="1"/>
    <col min="6148" max="6148" width="22.140625" style="3" customWidth="1"/>
    <col min="6149" max="6149" width="18" style="3" customWidth="1"/>
    <col min="6150" max="6150" width="19.42578125" style="3" customWidth="1"/>
    <col min="6151" max="6151" width="18.5703125" style="3" customWidth="1"/>
    <col min="6152" max="6152" width="16.140625" style="3" customWidth="1"/>
    <col min="6153" max="6401" width="11.42578125" style="3"/>
    <col min="6402" max="6402" width="48.140625" style="3" customWidth="1"/>
    <col min="6403" max="6403" width="18.42578125" style="3" customWidth="1"/>
    <col min="6404" max="6404" width="22.140625" style="3" customWidth="1"/>
    <col min="6405" max="6405" width="18" style="3" customWidth="1"/>
    <col min="6406" max="6406" width="19.42578125" style="3" customWidth="1"/>
    <col min="6407" max="6407" width="18.5703125" style="3" customWidth="1"/>
    <col min="6408" max="6408" width="16.140625" style="3" customWidth="1"/>
    <col min="6409" max="6657" width="11.42578125" style="3"/>
    <col min="6658" max="6658" width="48.140625" style="3" customWidth="1"/>
    <col min="6659" max="6659" width="18.42578125" style="3" customWidth="1"/>
    <col min="6660" max="6660" width="22.140625" style="3" customWidth="1"/>
    <col min="6661" max="6661" width="18" style="3" customWidth="1"/>
    <col min="6662" max="6662" width="19.42578125" style="3" customWidth="1"/>
    <col min="6663" max="6663" width="18.5703125" style="3" customWidth="1"/>
    <col min="6664" max="6664" width="16.140625" style="3" customWidth="1"/>
    <col min="6665" max="6913" width="11.42578125" style="3"/>
    <col min="6914" max="6914" width="48.140625" style="3" customWidth="1"/>
    <col min="6915" max="6915" width="18.42578125" style="3" customWidth="1"/>
    <col min="6916" max="6916" width="22.140625" style="3" customWidth="1"/>
    <col min="6917" max="6917" width="18" style="3" customWidth="1"/>
    <col min="6918" max="6918" width="19.42578125" style="3" customWidth="1"/>
    <col min="6919" max="6919" width="18.5703125" style="3" customWidth="1"/>
    <col min="6920" max="6920" width="16.140625" style="3" customWidth="1"/>
    <col min="6921" max="7169" width="11.42578125" style="3"/>
    <col min="7170" max="7170" width="48.140625" style="3" customWidth="1"/>
    <col min="7171" max="7171" width="18.42578125" style="3" customWidth="1"/>
    <col min="7172" max="7172" width="22.140625" style="3" customWidth="1"/>
    <col min="7173" max="7173" width="18" style="3" customWidth="1"/>
    <col min="7174" max="7174" width="19.42578125" style="3" customWidth="1"/>
    <col min="7175" max="7175" width="18.5703125" style="3" customWidth="1"/>
    <col min="7176" max="7176" width="16.140625" style="3" customWidth="1"/>
    <col min="7177" max="7425" width="11.42578125" style="3"/>
    <col min="7426" max="7426" width="48.140625" style="3" customWidth="1"/>
    <col min="7427" max="7427" width="18.42578125" style="3" customWidth="1"/>
    <col min="7428" max="7428" width="22.140625" style="3" customWidth="1"/>
    <col min="7429" max="7429" width="18" style="3" customWidth="1"/>
    <col min="7430" max="7430" width="19.42578125" style="3" customWidth="1"/>
    <col min="7431" max="7431" width="18.5703125" style="3" customWidth="1"/>
    <col min="7432" max="7432" width="16.140625" style="3" customWidth="1"/>
    <col min="7433" max="7681" width="11.42578125" style="3"/>
    <col min="7682" max="7682" width="48.140625" style="3" customWidth="1"/>
    <col min="7683" max="7683" width="18.42578125" style="3" customWidth="1"/>
    <col min="7684" max="7684" width="22.140625" style="3" customWidth="1"/>
    <col min="7685" max="7685" width="18" style="3" customWidth="1"/>
    <col min="7686" max="7686" width="19.42578125" style="3" customWidth="1"/>
    <col min="7687" max="7687" width="18.5703125" style="3" customWidth="1"/>
    <col min="7688" max="7688" width="16.140625" style="3" customWidth="1"/>
    <col min="7689" max="7937" width="11.42578125" style="3"/>
    <col min="7938" max="7938" width="48.140625" style="3" customWidth="1"/>
    <col min="7939" max="7939" width="18.42578125" style="3" customWidth="1"/>
    <col min="7940" max="7940" width="22.140625" style="3" customWidth="1"/>
    <col min="7941" max="7941" width="18" style="3" customWidth="1"/>
    <col min="7942" max="7942" width="19.42578125" style="3" customWidth="1"/>
    <col min="7943" max="7943" width="18.5703125" style="3" customWidth="1"/>
    <col min="7944" max="7944" width="16.140625" style="3" customWidth="1"/>
    <col min="7945" max="8193" width="11.42578125" style="3"/>
    <col min="8194" max="8194" width="48.140625" style="3" customWidth="1"/>
    <col min="8195" max="8195" width="18.42578125" style="3" customWidth="1"/>
    <col min="8196" max="8196" width="22.140625" style="3" customWidth="1"/>
    <col min="8197" max="8197" width="18" style="3" customWidth="1"/>
    <col min="8198" max="8198" width="19.42578125" style="3" customWidth="1"/>
    <col min="8199" max="8199" width="18.5703125" style="3" customWidth="1"/>
    <col min="8200" max="8200" width="16.140625" style="3" customWidth="1"/>
    <col min="8201" max="8449" width="11.42578125" style="3"/>
    <col min="8450" max="8450" width="48.140625" style="3" customWidth="1"/>
    <col min="8451" max="8451" width="18.42578125" style="3" customWidth="1"/>
    <col min="8452" max="8452" width="22.140625" style="3" customWidth="1"/>
    <col min="8453" max="8453" width="18" style="3" customWidth="1"/>
    <col min="8454" max="8454" width="19.42578125" style="3" customWidth="1"/>
    <col min="8455" max="8455" width="18.5703125" style="3" customWidth="1"/>
    <col min="8456" max="8456" width="16.140625" style="3" customWidth="1"/>
    <col min="8457" max="8705" width="11.42578125" style="3"/>
    <col min="8706" max="8706" width="48.140625" style="3" customWidth="1"/>
    <col min="8707" max="8707" width="18.42578125" style="3" customWidth="1"/>
    <col min="8708" max="8708" width="22.140625" style="3" customWidth="1"/>
    <col min="8709" max="8709" width="18" style="3" customWidth="1"/>
    <col min="8710" max="8710" width="19.42578125" style="3" customWidth="1"/>
    <col min="8711" max="8711" width="18.5703125" style="3" customWidth="1"/>
    <col min="8712" max="8712" width="16.140625" style="3" customWidth="1"/>
    <col min="8713" max="8961" width="11.42578125" style="3"/>
    <col min="8962" max="8962" width="48.140625" style="3" customWidth="1"/>
    <col min="8963" max="8963" width="18.42578125" style="3" customWidth="1"/>
    <col min="8964" max="8964" width="22.140625" style="3" customWidth="1"/>
    <col min="8965" max="8965" width="18" style="3" customWidth="1"/>
    <col min="8966" max="8966" width="19.42578125" style="3" customWidth="1"/>
    <col min="8967" max="8967" width="18.5703125" style="3" customWidth="1"/>
    <col min="8968" max="8968" width="16.140625" style="3" customWidth="1"/>
    <col min="8969" max="9217" width="11.42578125" style="3"/>
    <col min="9218" max="9218" width="48.140625" style="3" customWidth="1"/>
    <col min="9219" max="9219" width="18.42578125" style="3" customWidth="1"/>
    <col min="9220" max="9220" width="22.140625" style="3" customWidth="1"/>
    <col min="9221" max="9221" width="18" style="3" customWidth="1"/>
    <col min="9222" max="9222" width="19.42578125" style="3" customWidth="1"/>
    <col min="9223" max="9223" width="18.5703125" style="3" customWidth="1"/>
    <col min="9224" max="9224" width="16.140625" style="3" customWidth="1"/>
    <col min="9225" max="9473" width="11.42578125" style="3"/>
    <col min="9474" max="9474" width="48.140625" style="3" customWidth="1"/>
    <col min="9475" max="9475" width="18.42578125" style="3" customWidth="1"/>
    <col min="9476" max="9476" width="22.140625" style="3" customWidth="1"/>
    <col min="9477" max="9477" width="18" style="3" customWidth="1"/>
    <col min="9478" max="9478" width="19.42578125" style="3" customWidth="1"/>
    <col min="9479" max="9479" width="18.5703125" style="3" customWidth="1"/>
    <col min="9480" max="9480" width="16.140625" style="3" customWidth="1"/>
    <col min="9481" max="9729" width="11.42578125" style="3"/>
    <col min="9730" max="9730" width="48.140625" style="3" customWidth="1"/>
    <col min="9731" max="9731" width="18.42578125" style="3" customWidth="1"/>
    <col min="9732" max="9732" width="22.140625" style="3" customWidth="1"/>
    <col min="9733" max="9733" width="18" style="3" customWidth="1"/>
    <col min="9734" max="9734" width="19.42578125" style="3" customWidth="1"/>
    <col min="9735" max="9735" width="18.5703125" style="3" customWidth="1"/>
    <col min="9736" max="9736" width="16.140625" style="3" customWidth="1"/>
    <col min="9737" max="9985" width="11.42578125" style="3"/>
    <col min="9986" max="9986" width="48.140625" style="3" customWidth="1"/>
    <col min="9987" max="9987" width="18.42578125" style="3" customWidth="1"/>
    <col min="9988" max="9988" width="22.140625" style="3" customWidth="1"/>
    <col min="9989" max="9989" width="18" style="3" customWidth="1"/>
    <col min="9990" max="9990" width="19.42578125" style="3" customWidth="1"/>
    <col min="9991" max="9991" width="18.5703125" style="3" customWidth="1"/>
    <col min="9992" max="9992" width="16.140625" style="3" customWidth="1"/>
    <col min="9993" max="10241" width="11.42578125" style="3"/>
    <col min="10242" max="10242" width="48.140625" style="3" customWidth="1"/>
    <col min="10243" max="10243" width="18.42578125" style="3" customWidth="1"/>
    <col min="10244" max="10244" width="22.140625" style="3" customWidth="1"/>
    <col min="10245" max="10245" width="18" style="3" customWidth="1"/>
    <col min="10246" max="10246" width="19.42578125" style="3" customWidth="1"/>
    <col min="10247" max="10247" width="18.5703125" style="3" customWidth="1"/>
    <col min="10248" max="10248" width="16.140625" style="3" customWidth="1"/>
    <col min="10249" max="10497" width="11.42578125" style="3"/>
    <col min="10498" max="10498" width="48.140625" style="3" customWidth="1"/>
    <col min="10499" max="10499" width="18.42578125" style="3" customWidth="1"/>
    <col min="10500" max="10500" width="22.140625" style="3" customWidth="1"/>
    <col min="10501" max="10501" width="18" style="3" customWidth="1"/>
    <col min="10502" max="10502" width="19.42578125" style="3" customWidth="1"/>
    <col min="10503" max="10503" width="18.5703125" style="3" customWidth="1"/>
    <col min="10504" max="10504" width="16.140625" style="3" customWidth="1"/>
    <col min="10505" max="10753" width="11.42578125" style="3"/>
    <col min="10754" max="10754" width="48.140625" style="3" customWidth="1"/>
    <col min="10755" max="10755" width="18.42578125" style="3" customWidth="1"/>
    <col min="10756" max="10756" width="22.140625" style="3" customWidth="1"/>
    <col min="10757" max="10757" width="18" style="3" customWidth="1"/>
    <col min="10758" max="10758" width="19.42578125" style="3" customWidth="1"/>
    <col min="10759" max="10759" width="18.5703125" style="3" customWidth="1"/>
    <col min="10760" max="10760" width="16.140625" style="3" customWidth="1"/>
    <col min="10761" max="11009" width="11.42578125" style="3"/>
    <col min="11010" max="11010" width="48.140625" style="3" customWidth="1"/>
    <col min="11011" max="11011" width="18.42578125" style="3" customWidth="1"/>
    <col min="11012" max="11012" width="22.140625" style="3" customWidth="1"/>
    <col min="11013" max="11013" width="18" style="3" customWidth="1"/>
    <col min="11014" max="11014" width="19.42578125" style="3" customWidth="1"/>
    <col min="11015" max="11015" width="18.5703125" style="3" customWidth="1"/>
    <col min="11016" max="11016" width="16.140625" style="3" customWidth="1"/>
    <col min="11017" max="11265" width="11.42578125" style="3"/>
    <col min="11266" max="11266" width="48.140625" style="3" customWidth="1"/>
    <col min="11267" max="11267" width="18.42578125" style="3" customWidth="1"/>
    <col min="11268" max="11268" width="22.140625" style="3" customWidth="1"/>
    <col min="11269" max="11269" width="18" style="3" customWidth="1"/>
    <col min="11270" max="11270" width="19.42578125" style="3" customWidth="1"/>
    <col min="11271" max="11271" width="18.5703125" style="3" customWidth="1"/>
    <col min="11272" max="11272" width="16.140625" style="3" customWidth="1"/>
    <col min="11273" max="11521" width="11.42578125" style="3"/>
    <col min="11522" max="11522" width="48.140625" style="3" customWidth="1"/>
    <col min="11523" max="11523" width="18.42578125" style="3" customWidth="1"/>
    <col min="11524" max="11524" width="22.140625" style="3" customWidth="1"/>
    <col min="11525" max="11525" width="18" style="3" customWidth="1"/>
    <col min="11526" max="11526" width="19.42578125" style="3" customWidth="1"/>
    <col min="11527" max="11527" width="18.5703125" style="3" customWidth="1"/>
    <col min="11528" max="11528" width="16.140625" style="3" customWidth="1"/>
    <col min="11529" max="11777" width="11.42578125" style="3"/>
    <col min="11778" max="11778" width="48.140625" style="3" customWidth="1"/>
    <col min="11779" max="11779" width="18.42578125" style="3" customWidth="1"/>
    <col min="11780" max="11780" width="22.140625" style="3" customWidth="1"/>
    <col min="11781" max="11781" width="18" style="3" customWidth="1"/>
    <col min="11782" max="11782" width="19.42578125" style="3" customWidth="1"/>
    <col min="11783" max="11783" width="18.5703125" style="3" customWidth="1"/>
    <col min="11784" max="11784" width="16.140625" style="3" customWidth="1"/>
    <col min="11785" max="12033" width="11.42578125" style="3"/>
    <col min="12034" max="12034" width="48.140625" style="3" customWidth="1"/>
    <col min="12035" max="12035" width="18.42578125" style="3" customWidth="1"/>
    <col min="12036" max="12036" width="22.140625" style="3" customWidth="1"/>
    <col min="12037" max="12037" width="18" style="3" customWidth="1"/>
    <col min="12038" max="12038" width="19.42578125" style="3" customWidth="1"/>
    <col min="12039" max="12039" width="18.5703125" style="3" customWidth="1"/>
    <col min="12040" max="12040" width="16.140625" style="3" customWidth="1"/>
    <col min="12041" max="12289" width="11.42578125" style="3"/>
    <col min="12290" max="12290" width="48.140625" style="3" customWidth="1"/>
    <col min="12291" max="12291" width="18.42578125" style="3" customWidth="1"/>
    <col min="12292" max="12292" width="22.140625" style="3" customWidth="1"/>
    <col min="12293" max="12293" width="18" style="3" customWidth="1"/>
    <col min="12294" max="12294" width="19.42578125" style="3" customWidth="1"/>
    <col min="12295" max="12295" width="18.5703125" style="3" customWidth="1"/>
    <col min="12296" max="12296" width="16.140625" style="3" customWidth="1"/>
    <col min="12297" max="12545" width="11.42578125" style="3"/>
    <col min="12546" max="12546" width="48.140625" style="3" customWidth="1"/>
    <col min="12547" max="12547" width="18.42578125" style="3" customWidth="1"/>
    <col min="12548" max="12548" width="22.140625" style="3" customWidth="1"/>
    <col min="12549" max="12549" width="18" style="3" customWidth="1"/>
    <col min="12550" max="12550" width="19.42578125" style="3" customWidth="1"/>
    <col min="12551" max="12551" width="18.5703125" style="3" customWidth="1"/>
    <col min="12552" max="12552" width="16.140625" style="3" customWidth="1"/>
    <col min="12553" max="12801" width="11.42578125" style="3"/>
    <col min="12802" max="12802" width="48.140625" style="3" customWidth="1"/>
    <col min="12803" max="12803" width="18.42578125" style="3" customWidth="1"/>
    <col min="12804" max="12804" width="22.140625" style="3" customWidth="1"/>
    <col min="12805" max="12805" width="18" style="3" customWidth="1"/>
    <col min="12806" max="12806" width="19.42578125" style="3" customWidth="1"/>
    <col min="12807" max="12807" width="18.5703125" style="3" customWidth="1"/>
    <col min="12808" max="12808" width="16.140625" style="3" customWidth="1"/>
    <col min="12809" max="13057" width="11.42578125" style="3"/>
    <col min="13058" max="13058" width="48.140625" style="3" customWidth="1"/>
    <col min="13059" max="13059" width="18.42578125" style="3" customWidth="1"/>
    <col min="13060" max="13060" width="22.140625" style="3" customWidth="1"/>
    <col min="13061" max="13061" width="18" style="3" customWidth="1"/>
    <col min="13062" max="13062" width="19.42578125" style="3" customWidth="1"/>
    <col min="13063" max="13063" width="18.5703125" style="3" customWidth="1"/>
    <col min="13064" max="13064" width="16.140625" style="3" customWidth="1"/>
    <col min="13065" max="13313" width="11.42578125" style="3"/>
    <col min="13314" max="13314" width="48.140625" style="3" customWidth="1"/>
    <col min="13315" max="13315" width="18.42578125" style="3" customWidth="1"/>
    <col min="13316" max="13316" width="22.140625" style="3" customWidth="1"/>
    <col min="13317" max="13317" width="18" style="3" customWidth="1"/>
    <col min="13318" max="13318" width="19.42578125" style="3" customWidth="1"/>
    <col min="13319" max="13319" width="18.5703125" style="3" customWidth="1"/>
    <col min="13320" max="13320" width="16.140625" style="3" customWidth="1"/>
    <col min="13321" max="13569" width="11.42578125" style="3"/>
    <col min="13570" max="13570" width="48.140625" style="3" customWidth="1"/>
    <col min="13571" max="13571" width="18.42578125" style="3" customWidth="1"/>
    <col min="13572" max="13572" width="22.140625" style="3" customWidth="1"/>
    <col min="13573" max="13573" width="18" style="3" customWidth="1"/>
    <col min="13574" max="13574" width="19.42578125" style="3" customWidth="1"/>
    <col min="13575" max="13575" width="18.5703125" style="3" customWidth="1"/>
    <col min="13576" max="13576" width="16.140625" style="3" customWidth="1"/>
    <col min="13577" max="13825" width="11.42578125" style="3"/>
    <col min="13826" max="13826" width="48.140625" style="3" customWidth="1"/>
    <col min="13827" max="13827" width="18.42578125" style="3" customWidth="1"/>
    <col min="13828" max="13828" width="22.140625" style="3" customWidth="1"/>
    <col min="13829" max="13829" width="18" style="3" customWidth="1"/>
    <col min="13830" max="13830" width="19.42578125" style="3" customWidth="1"/>
    <col min="13831" max="13831" width="18.5703125" style="3" customWidth="1"/>
    <col min="13832" max="13832" width="16.140625" style="3" customWidth="1"/>
    <col min="13833" max="14081" width="11.42578125" style="3"/>
    <col min="14082" max="14082" width="48.140625" style="3" customWidth="1"/>
    <col min="14083" max="14083" width="18.42578125" style="3" customWidth="1"/>
    <col min="14084" max="14084" width="22.140625" style="3" customWidth="1"/>
    <col min="14085" max="14085" width="18" style="3" customWidth="1"/>
    <col min="14086" max="14086" width="19.42578125" style="3" customWidth="1"/>
    <col min="14087" max="14087" width="18.5703125" style="3" customWidth="1"/>
    <col min="14088" max="14088" width="16.140625" style="3" customWidth="1"/>
    <col min="14089" max="14337" width="11.42578125" style="3"/>
    <col min="14338" max="14338" width="48.140625" style="3" customWidth="1"/>
    <col min="14339" max="14339" width="18.42578125" style="3" customWidth="1"/>
    <col min="14340" max="14340" width="22.140625" style="3" customWidth="1"/>
    <col min="14341" max="14341" width="18" style="3" customWidth="1"/>
    <col min="14342" max="14342" width="19.42578125" style="3" customWidth="1"/>
    <col min="14343" max="14343" width="18.5703125" style="3" customWidth="1"/>
    <col min="14344" max="14344" width="16.140625" style="3" customWidth="1"/>
    <col min="14345" max="14593" width="11.42578125" style="3"/>
    <col min="14594" max="14594" width="48.140625" style="3" customWidth="1"/>
    <col min="14595" max="14595" width="18.42578125" style="3" customWidth="1"/>
    <col min="14596" max="14596" width="22.140625" style="3" customWidth="1"/>
    <col min="14597" max="14597" width="18" style="3" customWidth="1"/>
    <col min="14598" max="14598" width="19.42578125" style="3" customWidth="1"/>
    <col min="14599" max="14599" width="18.5703125" style="3" customWidth="1"/>
    <col min="14600" max="14600" width="16.140625" style="3" customWidth="1"/>
    <col min="14601" max="14849" width="11.42578125" style="3"/>
    <col min="14850" max="14850" width="48.140625" style="3" customWidth="1"/>
    <col min="14851" max="14851" width="18.42578125" style="3" customWidth="1"/>
    <col min="14852" max="14852" width="22.140625" style="3" customWidth="1"/>
    <col min="14853" max="14853" width="18" style="3" customWidth="1"/>
    <col min="14854" max="14854" width="19.42578125" style="3" customWidth="1"/>
    <col min="14855" max="14855" width="18.5703125" style="3" customWidth="1"/>
    <col min="14856" max="14856" width="16.140625" style="3" customWidth="1"/>
    <col min="14857" max="15105" width="11.42578125" style="3"/>
    <col min="15106" max="15106" width="48.140625" style="3" customWidth="1"/>
    <col min="15107" max="15107" width="18.42578125" style="3" customWidth="1"/>
    <col min="15108" max="15108" width="22.140625" style="3" customWidth="1"/>
    <col min="15109" max="15109" width="18" style="3" customWidth="1"/>
    <col min="15110" max="15110" width="19.42578125" style="3" customWidth="1"/>
    <col min="15111" max="15111" width="18.5703125" style="3" customWidth="1"/>
    <col min="15112" max="15112" width="16.140625" style="3" customWidth="1"/>
    <col min="15113" max="15361" width="11.42578125" style="3"/>
    <col min="15362" max="15362" width="48.140625" style="3" customWidth="1"/>
    <col min="15363" max="15363" width="18.42578125" style="3" customWidth="1"/>
    <col min="15364" max="15364" width="22.140625" style="3" customWidth="1"/>
    <col min="15365" max="15365" width="18" style="3" customWidth="1"/>
    <col min="15366" max="15366" width="19.42578125" style="3" customWidth="1"/>
    <col min="15367" max="15367" width="18.5703125" style="3" customWidth="1"/>
    <col min="15368" max="15368" width="16.140625" style="3" customWidth="1"/>
    <col min="15369" max="15617" width="11.42578125" style="3"/>
    <col min="15618" max="15618" width="48.140625" style="3" customWidth="1"/>
    <col min="15619" max="15619" width="18.42578125" style="3" customWidth="1"/>
    <col min="15620" max="15620" width="22.140625" style="3" customWidth="1"/>
    <col min="15621" max="15621" width="18" style="3" customWidth="1"/>
    <col min="15622" max="15622" width="19.42578125" style="3" customWidth="1"/>
    <col min="15623" max="15623" width="18.5703125" style="3" customWidth="1"/>
    <col min="15624" max="15624" width="16.140625" style="3" customWidth="1"/>
    <col min="15625" max="15873" width="11.42578125" style="3"/>
    <col min="15874" max="15874" width="48.140625" style="3" customWidth="1"/>
    <col min="15875" max="15875" width="18.42578125" style="3" customWidth="1"/>
    <col min="15876" max="15876" width="22.140625" style="3" customWidth="1"/>
    <col min="15877" max="15877" width="18" style="3" customWidth="1"/>
    <col min="15878" max="15878" width="19.42578125" style="3" customWidth="1"/>
    <col min="15879" max="15879" width="18.5703125" style="3" customWidth="1"/>
    <col min="15880" max="15880" width="16.140625" style="3" customWidth="1"/>
    <col min="15881" max="16129" width="11.42578125" style="3"/>
    <col min="16130" max="16130" width="48.140625" style="3" customWidth="1"/>
    <col min="16131" max="16131" width="18.42578125" style="3" customWidth="1"/>
    <col min="16132" max="16132" width="22.140625" style="3" customWidth="1"/>
    <col min="16133" max="16133" width="18" style="3" customWidth="1"/>
    <col min="16134" max="16134" width="19.42578125" style="3" customWidth="1"/>
    <col min="16135" max="16135" width="18.5703125" style="3" customWidth="1"/>
    <col min="16136" max="16136" width="16.140625" style="3" customWidth="1"/>
    <col min="16137" max="16384" width="11.42578125" style="3"/>
  </cols>
  <sheetData>
    <row r="1" spans="2:13" ht="13.5" thickBot="1" x14ac:dyDescent="0.25">
      <c r="B1" s="2"/>
      <c r="C1" s="2"/>
      <c r="D1" s="2"/>
      <c r="E1" s="2"/>
      <c r="F1" s="2"/>
      <c r="G1" s="44"/>
      <c r="H1" s="44"/>
    </row>
    <row r="2" spans="2:13" ht="13.5" x14ac:dyDescent="0.25">
      <c r="B2" s="50" t="s">
        <v>0</v>
      </c>
      <c r="C2" s="51"/>
      <c r="D2" s="51"/>
      <c r="E2" s="51"/>
      <c r="F2" s="51"/>
      <c r="G2" s="51"/>
      <c r="H2" s="52"/>
    </row>
    <row r="3" spans="2:13" x14ac:dyDescent="0.2">
      <c r="B3" s="45" t="s">
        <v>3</v>
      </c>
      <c r="C3" s="46"/>
      <c r="D3" s="46"/>
      <c r="E3" s="46"/>
      <c r="F3" s="46"/>
      <c r="G3" s="46"/>
      <c r="H3" s="47"/>
    </row>
    <row r="4" spans="2:13" x14ac:dyDescent="0.2">
      <c r="B4" s="45" t="s">
        <v>4</v>
      </c>
      <c r="C4" s="48"/>
      <c r="D4" s="48"/>
      <c r="E4" s="48"/>
      <c r="F4" s="48"/>
      <c r="G4" s="48"/>
      <c r="H4" s="49"/>
    </row>
    <row r="5" spans="2:13" ht="13.5" thickBot="1" x14ac:dyDescent="0.25">
      <c r="B5" s="54" t="s">
        <v>5</v>
      </c>
      <c r="C5" s="55"/>
      <c r="D5" s="55"/>
      <c r="E5" s="55"/>
      <c r="F5" s="55"/>
      <c r="G5" s="55"/>
      <c r="H5" s="56"/>
    </row>
    <row r="6" spans="2:13" ht="15" customHeight="1" x14ac:dyDescent="0.2">
      <c r="B6" s="45" t="s">
        <v>11</v>
      </c>
      <c r="C6" s="41" t="s">
        <v>6</v>
      </c>
      <c r="D6" s="41"/>
      <c r="E6" s="41"/>
      <c r="F6" s="41"/>
      <c r="G6" s="41"/>
      <c r="H6" s="42" t="s">
        <v>7</v>
      </c>
      <c r="M6" s="4"/>
    </row>
    <row r="7" spans="2:13" ht="25.5" x14ac:dyDescent="0.2">
      <c r="B7" s="45"/>
      <c r="C7" s="16" t="s">
        <v>8</v>
      </c>
      <c r="D7" s="17" t="s">
        <v>9</v>
      </c>
      <c r="E7" s="16" t="s">
        <v>1</v>
      </c>
      <c r="F7" s="16" t="s">
        <v>2</v>
      </c>
      <c r="G7" s="16" t="s">
        <v>10</v>
      </c>
      <c r="H7" s="43"/>
    </row>
    <row r="8" spans="2:13" x14ac:dyDescent="0.2">
      <c r="B8" s="40"/>
      <c r="C8" s="16">
        <v>1</v>
      </c>
      <c r="D8" s="16">
        <v>2</v>
      </c>
      <c r="E8" s="16" t="s">
        <v>12</v>
      </c>
      <c r="F8" s="16">
        <v>4</v>
      </c>
      <c r="G8" s="16">
        <v>5</v>
      </c>
      <c r="H8" s="20" t="s">
        <v>13</v>
      </c>
      <c r="K8" s="5"/>
      <c r="M8" s="4"/>
    </row>
    <row r="9" spans="2:13" x14ac:dyDescent="0.2">
      <c r="B9" s="21" t="s">
        <v>14</v>
      </c>
      <c r="C9" s="6">
        <v>201539601.43999997</v>
      </c>
      <c r="D9" s="6">
        <v>14412378.449999999</v>
      </c>
      <c r="E9" s="7">
        <f>+C9+D9</f>
        <v>215951979.88999996</v>
      </c>
      <c r="F9" s="6">
        <v>185455934.40000001</v>
      </c>
      <c r="G9" s="6">
        <v>124488805.685</v>
      </c>
      <c r="H9" s="22">
        <f>+E9-F9</f>
        <v>30496045.48999995</v>
      </c>
      <c r="J9" s="8"/>
      <c r="K9" s="8"/>
    </row>
    <row r="10" spans="2:13" x14ac:dyDescent="0.2">
      <c r="B10" s="23"/>
      <c r="C10" s="1"/>
      <c r="D10" s="9"/>
      <c r="E10" s="10"/>
      <c r="F10" s="11"/>
      <c r="G10" s="11"/>
      <c r="H10" s="24"/>
      <c r="M10" s="4"/>
    </row>
    <row r="11" spans="2:13" x14ac:dyDescent="0.2">
      <c r="B11" s="23"/>
      <c r="C11" s="1"/>
      <c r="D11" s="9"/>
      <c r="E11" s="10"/>
      <c r="F11" s="11"/>
      <c r="G11" s="9"/>
      <c r="H11" s="24"/>
    </row>
    <row r="12" spans="2:13" x14ac:dyDescent="0.2">
      <c r="B12" s="25" t="s">
        <v>15</v>
      </c>
      <c r="C12" s="11">
        <v>5007578.55</v>
      </c>
      <c r="D12" s="9">
        <v>829985.50999999978</v>
      </c>
      <c r="E12" s="12">
        <f>+C12+D12</f>
        <v>5837564.0599999996</v>
      </c>
      <c r="F12" s="11">
        <v>1650023.49</v>
      </c>
      <c r="G12" s="9">
        <v>1412251.08</v>
      </c>
      <c r="H12" s="26">
        <f>+E12-F12</f>
        <v>4187540.5699999994</v>
      </c>
      <c r="J12" s="13"/>
      <c r="K12" s="13"/>
    </row>
    <row r="13" spans="2:13" x14ac:dyDescent="0.2">
      <c r="B13" s="23"/>
      <c r="C13" s="1"/>
      <c r="D13" s="9"/>
      <c r="E13" s="10"/>
      <c r="F13" s="11"/>
      <c r="G13" s="9"/>
      <c r="H13" s="24"/>
    </row>
    <row r="14" spans="2:13" x14ac:dyDescent="0.2">
      <c r="B14" s="23"/>
      <c r="C14" s="1"/>
      <c r="D14" s="9"/>
      <c r="E14" s="10"/>
      <c r="F14" s="11"/>
      <c r="G14" s="9"/>
      <c r="H14" s="24"/>
      <c r="M14" s="53"/>
    </row>
    <row r="15" spans="2:13" ht="25.5" x14ac:dyDescent="0.2">
      <c r="B15" s="25" t="s">
        <v>16</v>
      </c>
      <c r="C15" s="11">
        <v>84626906.040000007</v>
      </c>
      <c r="D15" s="9">
        <v>-14194710.059999973</v>
      </c>
      <c r="E15" s="9">
        <f>+C15+D15</f>
        <v>70432195.980000034</v>
      </c>
      <c r="F15" s="11">
        <v>52684799.030000001</v>
      </c>
      <c r="G15" s="9">
        <v>52684799.030000001</v>
      </c>
      <c r="H15" s="24">
        <f>+E15-F15</f>
        <v>17747396.950000033</v>
      </c>
      <c r="J15" s="13"/>
      <c r="K15" s="13"/>
    </row>
    <row r="16" spans="2:13" x14ac:dyDescent="0.2">
      <c r="B16" s="25"/>
      <c r="C16" s="11"/>
      <c r="D16" s="9"/>
      <c r="E16" s="33"/>
      <c r="F16" s="11"/>
      <c r="G16" s="9"/>
      <c r="H16" s="34"/>
      <c r="J16" s="13"/>
      <c r="K16" s="13"/>
    </row>
    <row r="17" spans="2:11" x14ac:dyDescent="0.2">
      <c r="B17" s="25"/>
      <c r="C17" s="11"/>
      <c r="D17" s="9"/>
      <c r="E17" s="33"/>
      <c r="F17" s="11"/>
      <c r="G17" s="9"/>
      <c r="H17" s="34"/>
      <c r="J17" s="13"/>
      <c r="K17" s="13"/>
    </row>
    <row r="18" spans="2:11" x14ac:dyDescent="0.2">
      <c r="B18" s="25" t="s">
        <v>18</v>
      </c>
      <c r="C18" s="11"/>
      <c r="D18" s="9"/>
      <c r="E18" s="33"/>
      <c r="F18" s="11"/>
      <c r="G18" s="9"/>
      <c r="H18" s="34"/>
      <c r="J18" s="13"/>
      <c r="K18" s="13"/>
    </row>
    <row r="19" spans="2:11" x14ac:dyDescent="0.2">
      <c r="B19" s="25"/>
      <c r="C19" s="11"/>
      <c r="D19" s="9"/>
      <c r="E19" s="33"/>
      <c r="F19" s="11"/>
      <c r="G19" s="9"/>
      <c r="H19" s="34"/>
      <c r="J19" s="13"/>
      <c r="K19" s="13"/>
    </row>
    <row r="20" spans="2:11" x14ac:dyDescent="0.2">
      <c r="B20" s="25"/>
      <c r="C20" s="1"/>
      <c r="D20" s="1"/>
      <c r="E20" s="14"/>
      <c r="F20" s="1"/>
      <c r="G20" s="10"/>
      <c r="H20" s="27"/>
    </row>
    <row r="21" spans="2:11" x14ac:dyDescent="0.2">
      <c r="B21" s="35" t="s">
        <v>19</v>
      </c>
      <c r="C21" s="36"/>
      <c r="D21" s="36"/>
      <c r="E21" s="37"/>
      <c r="F21" s="36"/>
      <c r="G21" s="38"/>
      <c r="H21" s="39"/>
    </row>
    <row r="22" spans="2:11" x14ac:dyDescent="0.2">
      <c r="B22" s="35"/>
      <c r="C22" s="36"/>
      <c r="D22" s="36"/>
      <c r="E22" s="37"/>
      <c r="F22" s="36"/>
      <c r="G22" s="38"/>
      <c r="H22" s="39"/>
    </row>
    <row r="23" spans="2:11" ht="13.5" thickBot="1" x14ac:dyDescent="0.25">
      <c r="B23" s="28"/>
      <c r="C23" s="18"/>
      <c r="D23" s="18"/>
      <c r="E23" s="19"/>
      <c r="F23" s="18"/>
      <c r="G23" s="18"/>
      <c r="H23" s="29"/>
    </row>
    <row r="24" spans="2:11" ht="13.5" thickBot="1" x14ac:dyDescent="0.25">
      <c r="B24" s="30" t="s">
        <v>17</v>
      </c>
      <c r="C24" s="31">
        <f>SUM(C9:C23)</f>
        <v>291174086.02999997</v>
      </c>
      <c r="D24" s="31">
        <f t="shared" ref="D24:H24" si="0">SUM(D9:D23)</f>
        <v>1047653.9000000264</v>
      </c>
      <c r="E24" s="31">
        <f t="shared" si="0"/>
        <v>292221739.93000001</v>
      </c>
      <c r="F24" s="31">
        <f>SUM(F9:F23)</f>
        <v>239790756.92000002</v>
      </c>
      <c r="G24" s="31">
        <f>SUM(G9:G23)</f>
        <v>178585855.79500002</v>
      </c>
      <c r="H24" s="32">
        <f t="shared" si="0"/>
        <v>52430983.009999983</v>
      </c>
    </row>
    <row r="25" spans="2:11" x14ac:dyDescent="0.2">
      <c r="B25" s="2"/>
      <c r="C25" s="2"/>
      <c r="D25" s="2"/>
      <c r="E25" s="2"/>
      <c r="F25" s="2"/>
      <c r="G25" s="2"/>
      <c r="H25" s="2"/>
    </row>
    <row r="26" spans="2:11" x14ac:dyDescent="0.2">
      <c r="B26" s="15"/>
      <c r="C26" s="15"/>
      <c r="D26" s="15"/>
      <c r="E26" s="15"/>
      <c r="F26" s="15"/>
      <c r="G26" s="15"/>
      <c r="H26" s="15"/>
    </row>
    <row r="27" spans="2:11" x14ac:dyDescent="0.2">
      <c r="B27" s="15"/>
      <c r="C27" s="15"/>
      <c r="D27" s="15"/>
      <c r="E27" s="15"/>
      <c r="F27" s="15"/>
      <c r="G27" s="15"/>
      <c r="H27" s="15"/>
    </row>
    <row r="28" spans="2:11" x14ac:dyDescent="0.2">
      <c r="B28" s="15"/>
      <c r="C28" s="15"/>
      <c r="D28" s="15"/>
      <c r="E28" s="15"/>
      <c r="F28" s="15"/>
      <c r="G28" s="15"/>
      <c r="H28" s="15"/>
    </row>
    <row r="29" spans="2:11" x14ac:dyDescent="0.2">
      <c r="B29" s="15"/>
      <c r="C29" s="15"/>
      <c r="D29" s="15"/>
      <c r="E29" s="15"/>
      <c r="F29" s="15"/>
      <c r="G29" s="15"/>
      <c r="H29" s="15"/>
    </row>
    <row r="30" spans="2:11" x14ac:dyDescent="0.2">
      <c r="B30" s="15"/>
      <c r="C30" s="15"/>
      <c r="D30" s="15"/>
      <c r="E30" s="15"/>
      <c r="F30" s="15"/>
      <c r="G30" s="15"/>
      <c r="H30" s="15"/>
    </row>
    <row r="31" spans="2:11" x14ac:dyDescent="0.2">
      <c r="B31" s="15"/>
      <c r="C31" s="15"/>
      <c r="D31" s="15"/>
      <c r="E31" s="15"/>
      <c r="F31" s="15"/>
      <c r="G31" s="15"/>
      <c r="H31" s="15"/>
    </row>
    <row r="32" spans="2:11" x14ac:dyDescent="0.2">
      <c r="B32" s="15"/>
      <c r="C32" s="15"/>
      <c r="D32" s="15"/>
      <c r="E32" s="15"/>
      <c r="F32" s="15"/>
      <c r="G32" s="15"/>
      <c r="H32" s="15"/>
    </row>
    <row r="33" spans="2:8" x14ac:dyDescent="0.2">
      <c r="B33" s="15"/>
      <c r="C33" s="15"/>
      <c r="D33" s="15"/>
      <c r="E33" s="15"/>
      <c r="F33" s="15"/>
      <c r="G33" s="15"/>
      <c r="H33" s="15"/>
    </row>
    <row r="34" spans="2:8" x14ac:dyDescent="0.2">
      <c r="B34" s="15"/>
      <c r="C34" s="15"/>
      <c r="D34" s="15"/>
      <c r="E34" s="15"/>
      <c r="F34" s="15"/>
      <c r="G34" s="15"/>
      <c r="H34" s="15"/>
    </row>
    <row r="35" spans="2:8" x14ac:dyDescent="0.2">
      <c r="B35" s="15"/>
      <c r="C35" s="15"/>
      <c r="D35" s="15"/>
      <c r="E35" s="15"/>
      <c r="F35" s="15"/>
      <c r="G35" s="15"/>
      <c r="H35" s="15"/>
    </row>
    <row r="36" spans="2:8" x14ac:dyDescent="0.2">
      <c r="B36" s="15"/>
      <c r="C36" s="15"/>
      <c r="D36" s="15"/>
      <c r="E36" s="15"/>
      <c r="F36" s="15"/>
      <c r="G36" s="15"/>
      <c r="H36" s="15"/>
    </row>
    <row r="37" spans="2:8" x14ac:dyDescent="0.2">
      <c r="B37" s="15"/>
      <c r="C37" s="15"/>
      <c r="D37" s="15"/>
      <c r="E37" s="15"/>
      <c r="F37" s="15"/>
      <c r="G37" s="15"/>
      <c r="H37" s="15"/>
    </row>
    <row r="38" spans="2:8" x14ac:dyDescent="0.2">
      <c r="B38" s="15"/>
      <c r="C38" s="15"/>
      <c r="D38" s="15"/>
      <c r="E38" s="15"/>
      <c r="F38" s="15"/>
      <c r="G38" s="15"/>
      <c r="H38" s="15"/>
    </row>
    <row r="39" spans="2:8" x14ac:dyDescent="0.2">
      <c r="B39" s="15"/>
      <c r="C39" s="15"/>
      <c r="D39" s="15"/>
      <c r="E39" s="15"/>
      <c r="F39" s="15"/>
      <c r="G39" s="15"/>
      <c r="H39" s="15"/>
    </row>
    <row r="40" spans="2:8" x14ac:dyDescent="0.2">
      <c r="B40" s="15"/>
      <c r="C40" s="15"/>
      <c r="D40" s="15"/>
      <c r="E40" s="15"/>
      <c r="F40" s="15"/>
      <c r="G40" s="15"/>
      <c r="H40" s="15"/>
    </row>
    <row r="41" spans="2:8" x14ac:dyDescent="0.2">
      <c r="B41" s="15"/>
      <c r="C41" s="15"/>
      <c r="D41" s="15"/>
      <c r="E41" s="15"/>
      <c r="F41" s="15"/>
      <c r="G41" s="15"/>
      <c r="H41" s="15"/>
    </row>
    <row r="42" spans="2:8" x14ac:dyDescent="0.2">
      <c r="B42" s="15"/>
      <c r="C42" s="15"/>
      <c r="D42" s="15"/>
      <c r="E42" s="15"/>
      <c r="F42" s="15"/>
      <c r="G42" s="15"/>
      <c r="H42" s="15"/>
    </row>
    <row r="43" spans="2:8" x14ac:dyDescent="0.2">
      <c r="B43" s="15"/>
      <c r="C43" s="15"/>
      <c r="D43" s="15"/>
      <c r="E43" s="15"/>
      <c r="F43" s="15"/>
      <c r="G43" s="15"/>
      <c r="H43" s="15"/>
    </row>
    <row r="44" spans="2:8" x14ac:dyDescent="0.2">
      <c r="B44" s="15"/>
      <c r="C44" s="15"/>
      <c r="D44" s="15"/>
      <c r="E44" s="15"/>
      <c r="F44" s="15"/>
      <c r="G44" s="15"/>
      <c r="H44" s="15"/>
    </row>
    <row r="45" spans="2:8" x14ac:dyDescent="0.2">
      <c r="B45" s="15"/>
      <c r="C45" s="15"/>
      <c r="D45" s="15"/>
      <c r="E45" s="15"/>
      <c r="F45" s="15"/>
      <c r="G45" s="15"/>
      <c r="H45" s="15"/>
    </row>
  </sheetData>
  <mergeCells count="8">
    <mergeCell ref="C6:G6"/>
    <mergeCell ref="H6:H7"/>
    <mergeCell ref="G1:H1"/>
    <mergeCell ref="B2:H2"/>
    <mergeCell ref="B3:H3"/>
    <mergeCell ref="B4:H4"/>
    <mergeCell ref="B5:H5"/>
    <mergeCell ref="B6:B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C.ECON ene-mar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cp:lastPrinted>2018-05-02T19:16:55Z</cp:lastPrinted>
  <dcterms:created xsi:type="dcterms:W3CDTF">2018-05-02T17:17:57Z</dcterms:created>
  <dcterms:modified xsi:type="dcterms:W3CDTF">2018-05-04T00:41:00Z</dcterms:modified>
</cp:coreProperties>
</file>