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C. ADMTVA. ene-mz" sheetId="1" r:id="rId1"/>
  </sheets>
  <calcPr calcId="145621"/>
</workbook>
</file>

<file path=xl/calcChain.xml><?xml version="1.0" encoding="utf-8"?>
<calcChain xmlns="http://schemas.openxmlformats.org/spreadsheetml/2006/main">
  <c r="G19" i="1" l="1"/>
  <c r="F19" i="1"/>
  <c r="D19" i="1"/>
  <c r="C19" i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9" i="1" l="1"/>
  <c r="H19" i="1"/>
</calcChain>
</file>

<file path=xl/sharedStrings.xml><?xml version="1.0" encoding="utf-8"?>
<sst xmlns="http://schemas.openxmlformats.org/spreadsheetml/2006/main" count="21" uniqueCount="21">
  <si>
    <t>NOMBRE DEL ENTE PÚBLICO: COMISIÓN DE AGUA POTABLE Y ALCANTARILLADO DEL MUNICIPIO DE ACAPULCO.</t>
  </si>
  <si>
    <t>Estado Analítico del Ejercicio del Presupuesto de Egresos</t>
  </si>
  <si>
    <t>Clasificación Administrativa</t>
  </si>
  <si>
    <t>Del 1 de Enero al 31 de Marzo de 2017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</si>
  <si>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</si>
  <si>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</si>
  <si>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</si>
  <si>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 xml:space="preserve">Aprobado                                                                             </t>
  </si>
  <si>
    <t>Ampliaciones/ (Reducciones)</t>
  </si>
  <si>
    <t>Modificado</t>
  </si>
  <si>
    <t>Devengado</t>
  </si>
  <si>
    <t>Pagado</t>
  </si>
  <si>
    <t xml:space="preserve">A. DIRECCIÓN GENERAL </t>
  </si>
  <si>
    <t>B. DIRECCIÓN DE ADMINISTRACION Y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</si>
  <si>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</si>
  <si>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</si>
  <si>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</si>
  <si>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GESTION CIUDADANA </t>
  </si>
  <si>
    <t>III. Total de Egresos (III = I + II)</t>
  </si>
  <si>
    <t>3 = ( 1 + 2 )</t>
  </si>
  <si>
    <t>6 = ( 3 - 4 )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</si>
</sst>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>
      <alignment wrapText="1"/>
    </xf>
    <xf numFmtId="0" fontId="7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7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right" vertical="center"/>
    </xf>
    <xf numFmtId="44" fontId="3" fillId="0" borderId="7" xfId="2" applyFont="1" applyBorder="1" applyAlignment="1">
      <alignment horizontal="center" vertical="center" wrapText="1"/>
    </xf>
    <xf numFmtId="0" fontId="0" fillId="0" borderId="8" xfId="0" applyBorder="1"/>
    <xf numFmtId="0" fontId="4" fillId="0" borderId="9" xfId="0" applyFont="1" applyBorder="1" applyAlignment="1">
      <alignment horizontal="left" vertical="center" wrapText="1"/>
    </xf>
    <xf numFmtId="43" fontId="5" fillId="0" borderId="10" xfId="0" applyNumberFormat="1" applyFont="1" applyFill="1" applyBorder="1" applyAlignment="1">
      <alignment horizontal="center" vertical="center" wrapText="1"/>
    </xf>
    <xf numFmtId="43" fontId="5" fillId="0" borderId="10" xfId="0" applyNumberFormat="1" applyFont="1" applyBorder="1" applyAlignment="1">
      <alignment horizontal="center" vertical="center" wrapText="1"/>
    </xf>
    <xf numFmtId="43" fontId="0" fillId="0" borderId="0" xfId="1" applyFont="1"/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3" fontId="0" fillId="0" borderId="0" xfId="0" applyNumberFormat="1"/>
    <xf numFmtId="44" fontId="3" fillId="0" borderId="11" xfId="2" applyFont="1" applyBorder="1" applyAlignment="1">
      <alignment horizontal="center" vertical="center" wrapText="1"/>
    </xf>
    <xf numFmtId="0" fontId="0" fillId="0" borderId="12" xfId="0" applyBorder="1"/>
    <xf numFmtId="0" fontId="4" fillId="0" borderId="13" xfId="0" applyFont="1" applyBorder="1" applyAlignment="1">
      <alignment horizontal="justify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3" fontId="6" fillId="0" borderId="6" xfId="0" applyNumberFormat="1" applyFont="1" applyBorder="1" applyAlignment="1">
      <alignment horizontal="center" vertical="center" wrapText="1"/>
    </xf>
    <xf numFmtId="43" fontId="6" fillId="0" borderId="16" xfId="0" applyNumberFormat="1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</cellXfs>
  <cellStyles count="35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3" xfId="8"/>
    <cellStyle name="Millares 4" xfId="9"/>
    <cellStyle name="Moneda" xfId="2" builtinId="4"/>
    <cellStyle name="Moneda 2" xfId="10"/>
    <cellStyle name="Moneda 2 2" xfId="11"/>
    <cellStyle name="Normal" xfId="0" builtinId="0"/>
    <cellStyle name="Normal 15" xfId="12"/>
    <cellStyle name="Normal 2" xfId="13"/>
    <cellStyle name="Normal 2 13" xfId="14"/>
    <cellStyle name="Normal 2 2" xfId="15"/>
    <cellStyle name="Normal 2 3" xfId="16"/>
    <cellStyle name="Normal 3" xfId="17"/>
    <cellStyle name="Normal 4" xfId="18"/>
    <cellStyle name="Normal 5" xfId="19"/>
    <cellStyle name="Normal 6" xfId="20"/>
    <cellStyle name="Normal 6 2" xfId="21"/>
    <cellStyle name="Normal 6 3" xfId="22"/>
    <cellStyle name="Normal 6 4" xfId="23"/>
    <cellStyle name="Normal 6 4 2" xfId="24"/>
    <cellStyle name="Normal 6 6" xfId="25"/>
    <cellStyle name="Normal 6 6 2" xfId="26"/>
    <cellStyle name="Normal 7" xfId="27"/>
    <cellStyle name="Normal 7 2" xfId="28"/>
    <cellStyle name="Normal 7 2 2" xfId="29"/>
    <cellStyle name="Normal 7 3" xfId="30"/>
    <cellStyle name="Normal 8" xfId="31"/>
    <cellStyle name="Normal 9" xfId="32"/>
    <cellStyle name="Normal 9 2" xfId="33"/>
    <cellStyle name="Porcentual 2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zoomScale="115" zoomScaleNormal="115" workbookViewId="0">
      <selection activeCell="C24" sqref="C24"/>
    </sheetView>
  </sheetViews>
  <sheetFormatPr baseColWidth="10" defaultRowHeight="15" x14ac:dyDescent="0.25"/>
  <cols>
    <col min="1" max="1" width="1.7109375" customWidth="1"/>
    <col min="2" max="2" width="21.5703125" customWidth="1"/>
    <col min="3" max="3" width="16.140625" bestFit="1" customWidth="1"/>
    <col min="4" max="4" width="15" bestFit="1" customWidth="1"/>
    <col min="5" max="6" width="16.140625" bestFit="1" customWidth="1"/>
    <col min="7" max="7" width="16.42578125" customWidth="1"/>
    <col min="8" max="8" width="16.140625" bestFit="1" customWidth="1"/>
    <col min="9" max="9" width="15.140625" bestFit="1" customWidth="1"/>
    <col min="10" max="10" width="16.140625" bestFit="1" customWidth="1"/>
    <col min="11" max="11" width="15" bestFit="1" customWidth="1"/>
  </cols>
  <sheetData>
    <row r="1" spans="1:11" x14ac:dyDescent="0.25">
      <c r="H1" s="1"/>
    </row>
    <row r="2" spans="1:11" ht="15.75" thickBot="1" x14ac:dyDescent="0.3"/>
    <row r="3" spans="1:11" ht="15" customHeight="1" x14ac:dyDescent="0.25">
      <c r="A3" s="24" t="s">
        <v>0</v>
      </c>
      <c r="B3" s="25"/>
      <c r="C3" s="25"/>
      <c r="D3" s="25"/>
      <c r="E3" s="25"/>
      <c r="F3" s="25"/>
      <c r="G3" s="25"/>
      <c r="H3" s="26"/>
    </row>
    <row r="4" spans="1:11" x14ac:dyDescent="0.25">
      <c r="A4" s="27" t="s">
        <v>1</v>
      </c>
      <c r="B4" s="28"/>
      <c r="C4" s="28"/>
      <c r="D4" s="28"/>
      <c r="E4" s="28"/>
      <c r="F4" s="28"/>
      <c r="G4" s="28"/>
      <c r="H4" s="29"/>
    </row>
    <row r="5" spans="1:11" x14ac:dyDescent="0.25">
      <c r="A5" s="27" t="s">
        <v>2</v>
      </c>
      <c r="B5" s="28"/>
      <c r="C5" s="28"/>
      <c r="D5" s="28"/>
      <c r="E5" s="28"/>
      <c r="F5" s="28"/>
      <c r="G5" s="28"/>
      <c r="H5" s="29"/>
    </row>
    <row r="6" spans="1:11" ht="15" customHeight="1" thickBot="1" x14ac:dyDescent="0.3">
      <c r="A6" s="27" t="s">
        <v>3</v>
      </c>
      <c r="B6" s="28"/>
      <c r="C6" s="28"/>
      <c r="D6" s="28"/>
      <c r="E6" s="28"/>
      <c r="F6" s="28"/>
      <c r="G6" s="28"/>
      <c r="H6" s="29"/>
    </row>
    <row r="7" spans="1:11" ht="15.75" customHeight="1" thickBot="1" x14ac:dyDescent="0.3">
      <c r="A7" s="31" t="s">
        <v>4</v>
      </c>
      <c r="B7" s="32"/>
      <c r="C7" s="30" t="s">
        <v>5</v>
      </c>
      <c r="D7" s="30"/>
      <c r="E7" s="30"/>
      <c r="F7" s="30"/>
      <c r="G7" s="30"/>
      <c r="H7" s="30" t="s">
        <v>6</v>
      </c>
    </row>
    <row r="8" spans="1:11" ht="17.25" thickBot="1" x14ac:dyDescent="0.3">
      <c r="A8" s="27"/>
      <c r="B8" s="29"/>
      <c r="C8" s="18" t="s">
        <v>7</v>
      </c>
      <c r="D8" s="18" t="s">
        <v>8</v>
      </c>
      <c r="E8" s="18" t="s">
        <v>9</v>
      </c>
      <c r="F8" s="18" t="s">
        <v>10</v>
      </c>
      <c r="G8" s="18" t="s">
        <v>11</v>
      </c>
      <c r="H8" s="30"/>
    </row>
    <row r="9" spans="1:11" ht="15.75" thickBot="1" x14ac:dyDescent="0.3">
      <c r="A9" s="33"/>
      <c r="B9" s="34"/>
      <c r="C9" s="19">
        <v>1</v>
      </c>
      <c r="D9" s="20">
        <v>2</v>
      </c>
      <c r="E9" s="19" t="s">
        <v>19</v>
      </c>
      <c r="F9" s="19">
        <v>4</v>
      </c>
      <c r="G9" s="20">
        <v>5</v>
      </c>
      <c r="H9" s="19" t="s">
        <v>20</v>
      </c>
    </row>
    <row r="10" spans="1:11" x14ac:dyDescent="0.25">
      <c r="A10" s="21"/>
      <c r="B10" s="21"/>
      <c r="C10" s="2"/>
      <c r="D10" s="11"/>
      <c r="E10" s="2"/>
      <c r="F10" s="2"/>
      <c r="G10" s="11"/>
      <c r="H10" s="2"/>
    </row>
    <row r="11" spans="1:11" x14ac:dyDescent="0.25">
      <c r="A11" s="3"/>
      <c r="B11" s="4" t="s">
        <v>12</v>
      </c>
      <c r="C11" s="5">
        <v>11429160.75</v>
      </c>
      <c r="D11" s="5">
        <v>2699807.76</v>
      </c>
      <c r="E11" s="5">
        <f>+C11+D11</f>
        <v>14128968.51</v>
      </c>
      <c r="F11" s="5">
        <v>13209484.779999999</v>
      </c>
      <c r="G11" s="5">
        <v>11588006.209999999</v>
      </c>
      <c r="H11" s="6">
        <f>+E11-F11</f>
        <v>919483.73000000045</v>
      </c>
      <c r="I11" s="7"/>
      <c r="J11" s="7"/>
      <c r="K11" s="7"/>
    </row>
    <row r="12" spans="1:11" ht="16.5" x14ac:dyDescent="0.25">
      <c r="A12" s="3"/>
      <c r="B12" s="4" t="s">
        <v>13</v>
      </c>
      <c r="C12" s="5">
        <v>112073237.38</v>
      </c>
      <c r="D12" s="5">
        <v>-12415341.399999976</v>
      </c>
      <c r="E12" s="5">
        <f t="shared" ref="E12:E16" si="0">+C12+D12</f>
        <v>99657895.980000019</v>
      </c>
      <c r="F12" s="5">
        <v>77454501.974999994</v>
      </c>
      <c r="G12" s="5">
        <v>74468242.620000005</v>
      </c>
      <c r="H12" s="6">
        <f t="shared" ref="H12:H16" si="1">+E12-F12</f>
        <v>22203394.005000025</v>
      </c>
      <c r="J12" s="7"/>
      <c r="K12" s="7"/>
    </row>
    <row r="13" spans="1:11" x14ac:dyDescent="0.25">
      <c r="A13" s="3"/>
      <c r="B13" s="4" t="s">
        <v>14</v>
      </c>
      <c r="C13" s="5">
        <v>47187989.060000002</v>
      </c>
      <c r="D13" s="5">
        <v>98326.74</v>
      </c>
      <c r="E13" s="5">
        <f t="shared" si="0"/>
        <v>47286315.800000004</v>
      </c>
      <c r="F13" s="5">
        <v>41189746.340000004</v>
      </c>
      <c r="G13" s="5">
        <v>35850717.539999999</v>
      </c>
      <c r="H13" s="6">
        <f t="shared" si="1"/>
        <v>6096569.4600000009</v>
      </c>
      <c r="J13" s="7"/>
      <c r="K13" s="7"/>
    </row>
    <row r="14" spans="1:11" x14ac:dyDescent="0.25">
      <c r="A14" s="3"/>
      <c r="B14" s="4" t="s">
        <v>15</v>
      </c>
      <c r="C14" s="5">
        <v>106227079.42999999</v>
      </c>
      <c r="D14" s="5">
        <v>11625733.205000028</v>
      </c>
      <c r="E14" s="5">
        <f t="shared" si="0"/>
        <v>117852812.63500002</v>
      </c>
      <c r="F14" s="5">
        <v>96968356.400000006</v>
      </c>
      <c r="G14" s="5">
        <v>46811291.729999989</v>
      </c>
      <c r="H14" s="6">
        <f t="shared" si="1"/>
        <v>20884456.235000014</v>
      </c>
      <c r="J14" s="7"/>
      <c r="K14" s="7"/>
    </row>
    <row r="15" spans="1:11" x14ac:dyDescent="0.25">
      <c r="A15" s="3"/>
      <c r="B15" s="4" t="s">
        <v>16</v>
      </c>
      <c r="C15" s="5">
        <v>8381786.0300000003</v>
      </c>
      <c r="D15" s="5">
        <v>-441581.45000000019</v>
      </c>
      <c r="E15" s="5">
        <f t="shared" si="0"/>
        <v>7940204.5800000001</v>
      </c>
      <c r="F15" s="5">
        <v>5993768.0549999997</v>
      </c>
      <c r="G15" s="5">
        <v>5437269.9400000004</v>
      </c>
      <c r="H15" s="6">
        <f t="shared" si="1"/>
        <v>1946436.5250000004</v>
      </c>
      <c r="J15" s="7"/>
      <c r="K15" s="7"/>
    </row>
    <row r="16" spans="1:11" ht="16.5" x14ac:dyDescent="0.25">
      <c r="A16" s="3"/>
      <c r="B16" s="4" t="s">
        <v>17</v>
      </c>
      <c r="C16" s="5">
        <v>5874833.3799999999</v>
      </c>
      <c r="D16" s="5">
        <v>-519290.95499999961</v>
      </c>
      <c r="E16" s="5">
        <f t="shared" si="0"/>
        <v>5355542.4250000007</v>
      </c>
      <c r="F16" s="5">
        <v>4974899.37</v>
      </c>
      <c r="G16" s="5">
        <v>4430327.75</v>
      </c>
      <c r="H16" s="6">
        <f t="shared" si="1"/>
        <v>380643.05500000063</v>
      </c>
      <c r="J16" s="7"/>
      <c r="K16" s="7"/>
    </row>
    <row r="17" spans="1:10" x14ac:dyDescent="0.25">
      <c r="A17" s="3"/>
      <c r="B17" s="4"/>
      <c r="C17" s="8"/>
      <c r="D17" s="9"/>
      <c r="E17" s="8"/>
      <c r="F17" s="8"/>
      <c r="G17" s="9"/>
      <c r="H17" s="8"/>
    </row>
    <row r="18" spans="1:10" ht="15.75" thickBot="1" x14ac:dyDescent="0.3">
      <c r="A18" s="12"/>
      <c r="B18" s="13"/>
      <c r="C18" s="14"/>
      <c r="D18" s="15"/>
      <c r="E18" s="14"/>
      <c r="F18" s="14"/>
      <c r="G18" s="15"/>
      <c r="H18" s="14"/>
    </row>
    <row r="19" spans="1:10" ht="15.75" thickBot="1" x14ac:dyDescent="0.3">
      <c r="A19" s="22" t="s">
        <v>18</v>
      </c>
      <c r="B19" s="23"/>
      <c r="C19" s="16">
        <f>SUM(C11:C16)</f>
        <v>291174086.02999997</v>
      </c>
      <c r="D19" s="17">
        <f>SUM(D11:D18)</f>
        <v>1047653.9000000521</v>
      </c>
      <c r="E19" s="16">
        <f>SUM(E11:E16)</f>
        <v>292221739.93000007</v>
      </c>
      <c r="F19" s="16">
        <f>SUM(F11:F16)</f>
        <v>239790756.92000002</v>
      </c>
      <c r="G19" s="17">
        <f>SUM(G11:G16)</f>
        <v>178585855.78999999</v>
      </c>
      <c r="H19" s="16">
        <f>SUM(H11:H16)</f>
        <v>52430983.010000035</v>
      </c>
    </row>
    <row r="20" spans="1:10" x14ac:dyDescent="0.25">
      <c r="C20" s="7"/>
      <c r="D20" s="7"/>
      <c r="E20" s="7"/>
      <c r="F20" s="7"/>
      <c r="G20" s="7"/>
      <c r="H20" s="7"/>
      <c r="I20" s="7"/>
      <c r="J20" s="7"/>
    </row>
    <row r="22" spans="1:10" x14ac:dyDescent="0.25">
      <c r="C22" s="10"/>
      <c r="D22" s="10"/>
      <c r="E22" s="10"/>
      <c r="F22" s="10"/>
      <c r="G22" s="10"/>
      <c r="H22" s="10"/>
    </row>
  </sheetData>
  <mergeCells count="9">
    <mergeCell ref="A10:B10"/>
    <mergeCell ref="A19:B19"/>
    <mergeCell ref="A3:H3"/>
    <mergeCell ref="A4:H4"/>
    <mergeCell ref="A5:H5"/>
    <mergeCell ref="A6:H6"/>
    <mergeCell ref="C7:G7"/>
    <mergeCell ref="H7:H8"/>
    <mergeCell ref="A7:B9"/>
  </mergeCells>
  <pageMargins left="0.51181102362204722" right="0.51181102362204722" top="0.74803149606299213" bottom="0.74803149606299213" header="0.31496062992125984" footer="0.31496062992125984"/>
  <pageSetup scale="7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C. ADMTVA. ene-mz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</dc:creator>
  <cp:lastModifiedBy>lenovo</cp:lastModifiedBy>
  <dcterms:created xsi:type="dcterms:W3CDTF">2018-05-02T22:52:17Z</dcterms:created>
  <dcterms:modified xsi:type="dcterms:W3CDTF">2018-05-04T00:38:59Z</dcterms:modified>
</cp:coreProperties>
</file>