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LASIF. AD ENTE PUB.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D17" i="1"/>
  <c r="C17" i="1"/>
  <c r="E15" i="1" l="1"/>
  <c r="H15" i="1" s="1"/>
  <c r="E14" i="1"/>
  <c r="H14" i="1" s="1"/>
  <c r="E13" i="1"/>
  <c r="H13" i="1" s="1"/>
  <c r="E12" i="1"/>
  <c r="H12" i="1" s="1"/>
  <c r="E11" i="1"/>
  <c r="E10" i="1"/>
  <c r="H10" i="1" l="1"/>
  <c r="E17" i="1"/>
  <c r="H11" i="1"/>
  <c r="H17" i="1" l="1"/>
</calcChain>
</file>

<file path=xl/sharedStrings.xml><?xml version="1.0" encoding="utf-8"?>
<sst xmlns="http://schemas.openxmlformats.org/spreadsheetml/2006/main" count="21" uniqueCount="21">
  <si>
    <t>Clasificación Administrativa</t>
  </si>
  <si>
    <t>Egresos</t>
  </si>
  <si>
    <t>Ampliaciones/ (Reducciones)</t>
  </si>
  <si>
    <t>Modificado</t>
  </si>
  <si>
    <t>Devengado</t>
  </si>
  <si>
    <t>Pagado</t>
  </si>
  <si>
    <t>DIRECCIÓN GENERAL</t>
  </si>
  <si>
    <t>DIRECCIÓN DE ADMINISTRACIÓN Y FINANZAS</t>
  </si>
  <si>
    <t>DIRECCIÓN COMERCIAL</t>
  </si>
  <si>
    <t>DIRECCIÒN OPERATIVA</t>
  </si>
  <si>
    <t>DIRECCIÓN TÉCNICA</t>
  </si>
  <si>
    <t>DIRECCIÓN DE GESTIÓN CIUDADANA</t>
  </si>
  <si>
    <t>3 = ( 1 + 2)</t>
  </si>
  <si>
    <t>6 = ( 3 - 4 )</t>
  </si>
  <si>
    <t xml:space="preserve"> Total de Gasto </t>
  </si>
  <si>
    <t xml:space="preserve">Subejercicio                                               </t>
  </si>
  <si>
    <t xml:space="preserve">Aprobado                                                                             </t>
  </si>
  <si>
    <t xml:space="preserve">Estado Analítico del Ejercicio del Presupuesto de Egresos </t>
  </si>
  <si>
    <t xml:space="preserve">Del 1 de Enero al 31 de Diciembre de 2017 </t>
  </si>
  <si>
    <t xml:space="preserve">Concepto                                                                                             </t>
  </si>
  <si>
    <t xml:space="preserve"> ENTE PUBLICO: 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</si>
</sst>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/>
    </xf>
    <xf numFmtId="43" fontId="0" fillId="0" borderId="0" xfId="1" applyFont="1"/>
    <xf numFmtId="0" fontId="0" fillId="0" borderId="0" xfId="0" applyBorder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4" fillId="0" borderId="22" xfId="0" applyFont="1" applyFill="1" applyBorder="1" applyAlignment="1">
      <alignment horizontal="left" vertical="center" wrapText="1"/>
    </xf>
    <xf numFmtId="43" fontId="4" fillId="0" borderId="14" xfId="1" applyFont="1" applyFill="1" applyBorder="1" applyAlignment="1">
      <alignment horizontal="center" vertical="center" wrapText="1"/>
    </xf>
    <xf numFmtId="43" fontId="4" fillId="0" borderId="14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0" fontId="4" fillId="0" borderId="16" xfId="0" applyFont="1" applyFill="1" applyBorder="1" applyAlignment="1">
      <alignment horizontal="left" vertical="center" wrapText="1"/>
    </xf>
    <xf numFmtId="43" fontId="4" fillId="0" borderId="17" xfId="1" applyFont="1" applyFill="1" applyBorder="1" applyAlignment="1">
      <alignment horizontal="center" vertical="center" wrapText="1"/>
    </xf>
    <xf numFmtId="43" fontId="4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3" fontId="3" fillId="0" borderId="2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2"/>
    <cellStyle name="Moneda 2 2" xfId="3"/>
    <cellStyle name="Normal" xfId="0" builtinId="0"/>
    <cellStyle name="Normal 6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120" zoomScaleNormal="120" workbookViewId="0">
      <selection activeCell="I19" sqref="I18:I19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3.42578125" bestFit="1" customWidth="1"/>
    <col min="4" max="4" width="12.5703125" bestFit="1" customWidth="1"/>
    <col min="5" max="5" width="12.28515625" bestFit="1" customWidth="1"/>
    <col min="6" max="6" width="12" bestFit="1" customWidth="1"/>
    <col min="7" max="7" width="12.28515625" bestFit="1" customWidth="1"/>
    <col min="8" max="8" width="11.5703125" customWidth="1"/>
    <col min="9" max="9" width="15.85546875" bestFit="1" customWidth="1"/>
  </cols>
  <sheetData>
    <row r="1" spans="1:9" x14ac:dyDescent="0.25">
      <c r="H1" s="1"/>
    </row>
    <row r="2" spans="1:9" ht="15.75" thickBot="1" x14ac:dyDescent="0.3"/>
    <row r="3" spans="1:9" ht="15" customHeight="1" x14ac:dyDescent="0.25">
      <c r="A3" s="19" t="s">
        <v>20</v>
      </c>
      <c r="B3" s="20"/>
      <c r="C3" s="20"/>
      <c r="D3" s="20"/>
      <c r="E3" s="20"/>
      <c r="F3" s="20"/>
      <c r="G3" s="20"/>
      <c r="H3" s="21"/>
    </row>
    <row r="4" spans="1:9" ht="14.45" customHeight="1" x14ac:dyDescent="0.25">
      <c r="A4" s="22" t="s">
        <v>17</v>
      </c>
      <c r="B4" s="23"/>
      <c r="C4" s="23"/>
      <c r="D4" s="23"/>
      <c r="E4" s="23"/>
      <c r="F4" s="23"/>
      <c r="G4" s="23"/>
      <c r="H4" s="24"/>
    </row>
    <row r="5" spans="1:9" ht="15" customHeight="1" x14ac:dyDescent="0.25">
      <c r="A5" s="22" t="s">
        <v>0</v>
      </c>
      <c r="B5" s="23"/>
      <c r="C5" s="23"/>
      <c r="D5" s="23"/>
      <c r="E5" s="23"/>
      <c r="F5" s="23"/>
      <c r="G5" s="23"/>
      <c r="H5" s="24"/>
    </row>
    <row r="6" spans="1:9" ht="15" customHeight="1" thickBot="1" x14ac:dyDescent="0.3">
      <c r="A6" s="22" t="s">
        <v>18</v>
      </c>
      <c r="B6" s="23"/>
      <c r="C6" s="23"/>
      <c r="D6" s="23"/>
      <c r="E6" s="23"/>
      <c r="F6" s="23"/>
      <c r="G6" s="23"/>
      <c r="H6" s="24"/>
    </row>
    <row r="7" spans="1:9" ht="15.75" customHeight="1" thickBot="1" x14ac:dyDescent="0.3">
      <c r="A7" s="19" t="s">
        <v>19</v>
      </c>
      <c r="B7" s="21"/>
      <c r="C7" s="25" t="s">
        <v>1</v>
      </c>
      <c r="D7" s="26"/>
      <c r="E7" s="26"/>
      <c r="F7" s="26"/>
      <c r="G7" s="27"/>
      <c r="H7" s="30" t="s">
        <v>15</v>
      </c>
    </row>
    <row r="8" spans="1:9" ht="17.25" thickBot="1" x14ac:dyDescent="0.3">
      <c r="A8" s="22"/>
      <c r="B8" s="24"/>
      <c r="C8" s="6" t="s">
        <v>16</v>
      </c>
      <c r="D8" s="6" t="s">
        <v>2</v>
      </c>
      <c r="E8" s="6" t="s">
        <v>3</v>
      </c>
      <c r="F8" s="6" t="s">
        <v>4</v>
      </c>
      <c r="G8" s="6" t="s">
        <v>5</v>
      </c>
      <c r="H8" s="31"/>
    </row>
    <row r="9" spans="1:9" ht="15.75" thickBot="1" x14ac:dyDescent="0.3">
      <c r="A9" s="28"/>
      <c r="B9" s="29"/>
      <c r="C9" s="6">
        <v>1</v>
      </c>
      <c r="D9" s="6">
        <v>2</v>
      </c>
      <c r="E9" s="6" t="s">
        <v>12</v>
      </c>
      <c r="F9" s="6">
        <v>4</v>
      </c>
      <c r="G9" s="6">
        <v>5</v>
      </c>
      <c r="H9" s="6" t="s">
        <v>13</v>
      </c>
    </row>
    <row r="10" spans="1:9" x14ac:dyDescent="0.25">
      <c r="A10" s="7"/>
      <c r="B10" s="8" t="s">
        <v>6</v>
      </c>
      <c r="C10" s="9">
        <v>45039176.479999989</v>
      </c>
      <c r="D10" s="9">
        <v>34544608.120000109</v>
      </c>
      <c r="E10" s="10">
        <f>+C10+D10</f>
        <v>79583784.600000098</v>
      </c>
      <c r="F10" s="9">
        <v>79583784.600000024</v>
      </c>
      <c r="G10" s="9">
        <v>69540320.289999932</v>
      </c>
      <c r="H10" s="10">
        <f>+E10-F10</f>
        <v>0</v>
      </c>
      <c r="I10" s="2"/>
    </row>
    <row r="11" spans="1:9" ht="23.25" customHeight="1" x14ac:dyDescent="0.25">
      <c r="A11" s="11"/>
      <c r="B11" s="12" t="s">
        <v>7</v>
      </c>
      <c r="C11" s="13">
        <v>448740381.97000033</v>
      </c>
      <c r="D11" s="13">
        <v>-217326668.68000031</v>
      </c>
      <c r="E11" s="14">
        <f t="shared" ref="E11:E15" si="0">+C11+D11</f>
        <v>231413713.29000002</v>
      </c>
      <c r="F11" s="13">
        <v>231413713.28999969</v>
      </c>
      <c r="G11" s="13">
        <v>220410561.03999999</v>
      </c>
      <c r="H11" s="10">
        <f>+E11-F11</f>
        <v>3.2782554626464844E-7</v>
      </c>
      <c r="I11" s="2"/>
    </row>
    <row r="12" spans="1:9" x14ac:dyDescent="0.25">
      <c r="A12" s="11"/>
      <c r="B12" s="12" t="s">
        <v>8</v>
      </c>
      <c r="C12" s="13">
        <v>131232953.77</v>
      </c>
      <c r="D12" s="13">
        <v>-7881193.8499999996</v>
      </c>
      <c r="E12" s="14">
        <f t="shared" si="0"/>
        <v>123351759.92</v>
      </c>
      <c r="F12" s="13">
        <v>123351759.92000012</v>
      </c>
      <c r="G12" s="13">
        <v>114597733.53000005</v>
      </c>
      <c r="H12" s="10">
        <f t="shared" ref="H12:H15" si="1">+E12-F12</f>
        <v>-1.1920928955078125E-7</v>
      </c>
    </row>
    <row r="13" spans="1:9" x14ac:dyDescent="0.25">
      <c r="A13" s="11"/>
      <c r="B13" s="12" t="s">
        <v>9</v>
      </c>
      <c r="C13" s="13">
        <v>424921953.24000001</v>
      </c>
      <c r="D13" s="13">
        <v>-9568286.1400000006</v>
      </c>
      <c r="E13" s="14">
        <f t="shared" si="0"/>
        <v>415353667.10000002</v>
      </c>
      <c r="F13" s="13">
        <v>415353667.10000002</v>
      </c>
      <c r="G13" s="13">
        <v>218881607.84999999</v>
      </c>
      <c r="H13" s="10">
        <f t="shared" si="1"/>
        <v>0</v>
      </c>
    </row>
    <row r="14" spans="1:9" x14ac:dyDescent="0.25">
      <c r="A14" s="11"/>
      <c r="B14" s="12" t="s">
        <v>10</v>
      </c>
      <c r="C14" s="13">
        <v>32939123.030000001</v>
      </c>
      <c r="D14" s="13">
        <v>-8332706.3799999999</v>
      </c>
      <c r="E14" s="14">
        <f t="shared" si="0"/>
        <v>24606416.650000002</v>
      </c>
      <c r="F14" s="13">
        <v>24606416.65000001</v>
      </c>
      <c r="G14" s="13">
        <v>14939283.830000002</v>
      </c>
      <c r="H14" s="10">
        <f t="shared" si="1"/>
        <v>0</v>
      </c>
    </row>
    <row r="15" spans="1:9" x14ac:dyDescent="0.25">
      <c r="A15" s="11"/>
      <c r="B15" s="12" t="s">
        <v>11</v>
      </c>
      <c r="C15" s="13">
        <v>23491038.840000004</v>
      </c>
      <c r="D15" s="13">
        <v>-358952.65999999829</v>
      </c>
      <c r="E15" s="14">
        <f t="shared" si="0"/>
        <v>23132086.180000007</v>
      </c>
      <c r="F15" s="13">
        <v>23132086.179999996</v>
      </c>
      <c r="G15" s="13">
        <v>19480475.969999995</v>
      </c>
      <c r="H15" s="10">
        <f t="shared" si="1"/>
        <v>0</v>
      </c>
    </row>
    <row r="16" spans="1:9" x14ac:dyDescent="0.25">
      <c r="A16" s="11"/>
      <c r="B16" s="12"/>
      <c r="C16" s="15"/>
      <c r="D16" s="15"/>
      <c r="E16" s="15"/>
      <c r="F16" s="15"/>
      <c r="G16" s="15"/>
      <c r="H16" s="15"/>
    </row>
    <row r="17" spans="1:8" ht="28.5" customHeight="1" thickBot="1" x14ac:dyDescent="0.3">
      <c r="A17" s="17" t="s">
        <v>14</v>
      </c>
      <c r="B17" s="18"/>
      <c r="C17" s="16">
        <f>SUM(C10:C15)</f>
        <v>1106364627.3300002</v>
      </c>
      <c r="D17" s="16">
        <f t="shared" ref="D17:H17" si="2">SUM(D10:D15)</f>
        <v>-208923199.59000018</v>
      </c>
      <c r="E17" s="16">
        <f t="shared" si="2"/>
        <v>897441427.74000001</v>
      </c>
      <c r="F17" s="16">
        <f t="shared" si="2"/>
        <v>897441427.73999977</v>
      </c>
      <c r="G17" s="16">
        <f t="shared" si="2"/>
        <v>657849982.50999999</v>
      </c>
      <c r="H17" s="16">
        <f t="shared" si="2"/>
        <v>2.0861625671386719E-7</v>
      </c>
    </row>
    <row r="18" spans="1:8" ht="25.15" customHeight="1" x14ac:dyDescent="0.25">
      <c r="A18" s="3"/>
      <c r="B18" s="4"/>
      <c r="C18" s="5"/>
      <c r="D18" s="5"/>
      <c r="E18" s="5"/>
      <c r="F18" s="5"/>
      <c r="G18" s="5"/>
      <c r="H18" s="5"/>
    </row>
  </sheetData>
  <mergeCells count="8">
    <mergeCell ref="A17:B17"/>
    <mergeCell ref="A3:H3"/>
    <mergeCell ref="A4:H4"/>
    <mergeCell ref="A5:H5"/>
    <mergeCell ref="A6:H6"/>
    <mergeCell ref="C7:G7"/>
    <mergeCell ref="H7:H8"/>
    <mergeCell ref="A7:B9"/>
  </mergeCells>
  <pageMargins left="0.70866141732283472" right="0.31496062992125984" top="0.74803149606299213" bottom="0.74803149606299213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CLASIF. AD ENTE PUB.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2018-05-03T14:34:28Z</dcterms:created>
  <dcterms:modified xsi:type="dcterms:W3CDTF">2018-05-03T23:26:14Z</dcterms:modified>
</cp:coreProperties>
</file>