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-PC2\Desktop\2023\PORTAL DE CAPAMA\CUMPLIMIENTO\"/>
    </mc:Choice>
  </mc:AlternateContent>
  <xr:revisionPtr revIDLastSave="0" documentId="8_{8D86ECA1-0935-4A1F-A9BA-18C6AFDC24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gresos 2023" sheetId="2" r:id="rId1"/>
  </sheets>
  <definedNames>
    <definedName name="_xlnm.Print_Titles" localSheetId="0">'Ingresos 2023'!$1:$4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4" i="2" l="1"/>
  <c r="B43" i="2"/>
  <c r="B40" i="2" s="1"/>
  <c r="B32" i="2" l="1"/>
  <c r="B16" i="2" l="1"/>
  <c r="B59" i="2" l="1"/>
  <c r="N64" i="2" l="1"/>
  <c r="M64" i="2"/>
  <c r="L64" i="2"/>
  <c r="K64" i="2"/>
  <c r="J64" i="2"/>
  <c r="I64" i="2"/>
  <c r="H64" i="2"/>
  <c r="G64" i="2"/>
  <c r="F64" i="2"/>
  <c r="E64" i="2"/>
  <c r="D64" i="2"/>
  <c r="C64" i="2"/>
  <c r="B64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N16" i="2"/>
  <c r="M16" i="2"/>
  <c r="L16" i="2"/>
  <c r="K16" i="2"/>
  <c r="J16" i="2"/>
  <c r="I16" i="2"/>
  <c r="H16" i="2"/>
  <c r="G16" i="2"/>
  <c r="F16" i="2"/>
  <c r="E16" i="2"/>
  <c r="D16" i="2"/>
  <c r="C16" i="2"/>
  <c r="N6" i="2"/>
  <c r="M6" i="2"/>
  <c r="L6" i="2"/>
  <c r="K6" i="2"/>
  <c r="J6" i="2"/>
  <c r="I6" i="2"/>
  <c r="H6" i="2"/>
  <c r="G6" i="2"/>
  <c r="F6" i="2"/>
  <c r="E6" i="2"/>
  <c r="D6" i="2"/>
  <c r="C6" i="2"/>
  <c r="B6" i="2"/>
  <c r="N40" i="2"/>
  <c r="M40" i="2"/>
  <c r="L40" i="2"/>
  <c r="K40" i="2"/>
  <c r="J40" i="2"/>
  <c r="I40" i="2"/>
  <c r="H40" i="2"/>
  <c r="G40" i="2"/>
  <c r="F40" i="2"/>
  <c r="E40" i="2"/>
  <c r="D40" i="2"/>
  <c r="C40" i="2"/>
  <c r="B5" i="2" l="1"/>
  <c r="C5" i="2"/>
  <c r="E5" i="2"/>
  <c r="G5" i="2"/>
  <c r="I5" i="2"/>
  <c r="K5" i="2"/>
  <c r="M5" i="2"/>
  <c r="D5" i="2"/>
  <c r="F5" i="2"/>
  <c r="H5" i="2"/>
  <c r="J5" i="2"/>
  <c r="L5" i="2"/>
  <c r="N5" i="2"/>
</calcChain>
</file>

<file path=xl/sharedStrings.xml><?xml version="1.0" encoding="utf-8"?>
<sst xmlns="http://schemas.openxmlformats.org/spreadsheetml/2006/main" count="79" uniqueCount="78">
  <si>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</si>
  <si>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</si>
  <si>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</si>
  <si>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</si>
  <si>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</si>
  <si>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</si>
  <si>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</si>
  <si>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</si>
  <si>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</si>
  <si>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</si>
  <si>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</si>
  <si>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</si>
  <si>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</si>
  <si>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</si>
  <si>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</si>
  <si>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</si>
  <si>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</si>
  <si>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Otros Impuestos</t>
  </si>
  <si>
    <t>Cuotas y Aportaciones de seguridad social</t>
  </si>
  <si>
    <t>Aportaciones para Fondos de Vivienda</t>
  </si>
  <si>
    <t>Cuotas de Ahorro para el Retiro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</si>
  <si>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</si>
  <si>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</si>
  <si>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</si>
  <si>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</si>
  <si>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Contribuciones de mejoras</t>
  </si>
  <si>
    <t>Contribución de mejoras por obras públicas</t>
  </si>
  <si>
    <t>Derechos</t>
  </si>
  <si>
    <t>Otros Derechos</t>
  </si>
  <si>
    <t>Productos</t>
  </si>
  <si>
    <t>Aprovechamientos</t>
  </si>
  <si>
    <t>Ingresos Derivados de Financiamientos</t>
  </si>
  <si>
    <t>Derechos por el uso, goce, aprovechamiento o explotación de bienes de dominio público</t>
  </si>
  <si>
    <t>Derechos por prestación de servicios</t>
  </si>
  <si>
    <t>Accesorios de Impuestos</t>
  </si>
  <si>
    <t>Impuestos no comprendidos en la Ley de Ingresos Vigente, Causados en Ejercicios Fiscales Anteriores Pendientes de Liquidación o Pago</t>
  </si>
  <si>
    <t>Cuotas para la Seguridad Social</t>
  </si>
  <si>
    <t>Otras Cuotas y Aportaciones para la Seguridad Social</t>
  </si>
  <si>
    <t>Accesorios de Cuotas y Aportaciones de Seguridad Social</t>
  </si>
  <si>
    <t>Contribuciones de Mejoras no comprendidas en la Ley de Ingresos Vigente, Causadas en Ejercicios Fiscales Anteriores Pendientes de Liquidación o Pago</t>
  </si>
  <si>
    <t>Accesorios de Derechos</t>
  </si>
  <si>
    <t>Derechos no Comprendidos en la Ley de Ingresos Causadas en Ejercicios Fiscales Anteriores Pendientes de Liquidación o Pago.</t>
  </si>
  <si>
    <t xml:space="preserve">Productos </t>
  </si>
  <si>
    <t>Productos de capital (Derogado)</t>
  </si>
  <si>
    <t xml:space="preserve">Productos no comprendidos en la Ley de Ingresos Causadas en Ejercicios Fiscales Anteriores Pendientes de Liquidación o Pago </t>
  </si>
  <si>
    <t xml:space="preserve">    Aprovechamientos</t>
  </si>
  <si>
    <t>Aprovechamientos Patrimoniales</t>
  </si>
  <si>
    <t>Accesorios de Aprovechamientos</t>
  </si>
  <si>
    <t xml:space="preserve">Aprovechamientos no comprendidos en la Ley de Ingresos Vigente, Causados en Ejercicios Fiscales Anteriores Pendientes de Liquidación o Pago </t>
  </si>
  <si>
    <t>Ingresos por Venta de Bienes y Prestaciòn de Servicios y Otros Ingresos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</si>
  <si>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</si>
  <si>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</si>
  <si>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</si>
  <si>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</si>
  <si>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</si>
  <si>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</si>
  <si>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</si>
  <si>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</si>
  <si>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</si>
  <si>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 xml:space="preserve">   Ingresos por Venta de Bienes y Prestación de Servicios de                                                                                                                                    Instituciones Públicas de Seguridad Social</t>
  </si>
  <si>
    <t xml:space="preserve">     Otros Ingresos</t>
  </si>
  <si>
    <t xml:space="preserve">   Participaciones</t>
  </si>
  <si>
    <t xml:space="preserve">   Aportaciones </t>
  </si>
  <si>
    <t xml:space="preserve">   Convenios</t>
  </si>
  <si>
    <t xml:space="preserve">    Incentivos Derivados de la Colaboración Fiscal</t>
  </si>
  <si>
    <t xml:space="preserve">   Fondos Distintos de Aportaciones</t>
  </si>
  <si>
    <t xml:space="preserve">   Transferencias y Asignaciones</t>
  </si>
  <si>
    <t xml:space="preserve">   Transferencias al Resto del Sector Público (Derogado)</t>
  </si>
  <si>
    <t xml:space="preserve">   Subsidios y Subvenciones</t>
  </si>
  <si>
    <t xml:space="preserve">   Ayudas Sociales (Derogado)</t>
  </si>
  <si>
    <t xml:space="preserve">   Pensiones y Jubilaciones</t>
  </si>
  <si>
    <t xml:space="preserve">   Transferencias del Fondo Mexicano del Petróleo para la Estabilización y el Desarrollo</t>
  </si>
  <si>
    <t xml:space="preserve">   Endeudamiento Interno</t>
  </si>
  <si>
    <t xml:space="preserve">   Endeudamiento Externo</t>
  </si>
  <si>
    <t xml:space="preserve">   Financiamiento Interno</t>
  </si>
  <si>
    <t xml:space="preserve">   Transferencias a Fideicomisos, Mandatos y Análogos (Derogado)</t>
  </si>
  <si>
    <t>Ente: Comisión de Agua Potable y Alcantarillado del Municipio de Acapulco,  Calendario de Ingresos del Ejercicio Fiscal 2023</t>
  </si>
  <si>
    <t>Calendario de Presupuesto de Ingresos del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</si>
</sst>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44" fontId="5" fillId="0" borderId="1" xfId="0" applyNumberFormat="1" applyFont="1" applyBorder="1"/>
    <xf numFmtId="0" fontId="2" fillId="0" borderId="1" xfId="0" applyFont="1" applyFill="1" applyBorder="1"/>
    <xf numFmtId="44" fontId="2" fillId="0" borderId="1" xfId="1" applyFont="1" applyFill="1" applyBorder="1"/>
    <xf numFmtId="0" fontId="3" fillId="0" borderId="7" xfId="0" applyFont="1" applyBorder="1" applyAlignment="1">
      <alignment horizontal="center"/>
    </xf>
    <xf numFmtId="44" fontId="5" fillId="0" borderId="8" xfId="0" applyNumberFormat="1" applyFont="1" applyBorder="1"/>
    <xf numFmtId="0" fontId="4" fillId="0" borderId="7" xfId="0" applyFont="1" applyBorder="1" applyAlignment="1">
      <alignment horizontal="left" indent="1"/>
    </xf>
    <xf numFmtId="0" fontId="2" fillId="0" borderId="8" xfId="0" applyFont="1" applyBorder="1"/>
    <xf numFmtId="44" fontId="2" fillId="0" borderId="8" xfId="1" applyFont="1" applyFill="1" applyBorder="1"/>
    <xf numFmtId="0" fontId="4" fillId="0" borderId="7" xfId="0" applyFont="1" applyFill="1" applyBorder="1" applyAlignment="1">
      <alignment horizontal="left" indent="1"/>
    </xf>
    <xf numFmtId="0" fontId="2" fillId="0" borderId="8" xfId="0" applyFont="1" applyFill="1" applyBorder="1"/>
    <xf numFmtId="0" fontId="0" fillId="0" borderId="0" xfId="0" applyFill="1"/>
    <xf numFmtId="0" fontId="4" fillId="0" borderId="7" xfId="0" applyFont="1" applyFill="1" applyBorder="1" applyAlignment="1">
      <alignment horizontal="left" wrapText="1" indent="1"/>
    </xf>
    <xf numFmtId="44" fontId="6" fillId="0" borderId="1" xfId="1" applyFont="1" applyFill="1" applyBorder="1"/>
    <xf numFmtId="44" fontId="6" fillId="0" borderId="8" xfId="1" applyFont="1" applyFill="1" applyBorder="1"/>
    <xf numFmtId="0" fontId="4" fillId="0" borderId="7" xfId="0" applyFont="1" applyFill="1" applyBorder="1"/>
    <xf numFmtId="0" fontId="4" fillId="0" borderId="7" xfId="0" applyFont="1" applyFill="1" applyBorder="1" applyAlignment="1">
      <alignment horizontal="justify" vertical="center" wrapText="1"/>
    </xf>
    <xf numFmtId="43" fontId="2" fillId="0" borderId="1" xfId="0" applyNumberFormat="1" applyFont="1" applyFill="1" applyBorder="1"/>
    <xf numFmtId="43" fontId="2" fillId="0" borderId="1" xfId="2" applyFont="1" applyFill="1" applyBorder="1"/>
    <xf numFmtId="43" fontId="2" fillId="0" borderId="8" xfId="2" applyFont="1" applyFill="1" applyBorder="1"/>
    <xf numFmtId="0" fontId="4" fillId="0" borderId="7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2" fillId="0" borderId="10" xfId="0" applyFont="1" applyFill="1" applyBorder="1"/>
    <xf numFmtId="0" fontId="2" fillId="0" borderId="11" xfId="0" applyFont="1" applyFill="1" applyBorder="1"/>
    <xf numFmtId="0" fontId="0" fillId="2" borderId="0" xfId="0" applyFill="1"/>
    <xf numFmtId="0" fontId="3" fillId="2" borderId="7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/>
    <xf numFmtId="0" fontId="5" fillId="3" borderId="7" xfId="0" applyFont="1" applyFill="1" applyBorder="1"/>
    <xf numFmtId="44" fontId="6" fillId="3" borderId="1" xfId="1" applyFont="1" applyFill="1" applyBorder="1"/>
    <xf numFmtId="44" fontId="6" fillId="3" borderId="8" xfId="1" applyFont="1" applyFill="1" applyBorder="1"/>
    <xf numFmtId="0" fontId="0" fillId="3" borderId="0" xfId="0" applyFill="1"/>
    <xf numFmtId="44" fontId="6" fillId="3" borderId="1" xfId="0" applyNumberFormat="1" applyFont="1" applyFill="1" applyBorder="1"/>
    <xf numFmtId="44" fontId="6" fillId="3" borderId="8" xfId="0" applyNumberFormat="1" applyFont="1" applyFill="1" applyBorder="1"/>
    <xf numFmtId="0" fontId="5" fillId="3" borderId="7" xfId="0" applyFont="1" applyFill="1" applyBorder="1" applyAlignment="1">
      <alignment wrapText="1"/>
    </xf>
    <xf numFmtId="0" fontId="5" fillId="3" borderId="7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/>
    </xf>
  </cellXfs>
  <cellStyles count="10">
    <cellStyle name="Millares" xfId="2" builtinId="3"/>
    <cellStyle name="Millares 2" xfId="4" xr:uid="{00000000-0005-0000-0000-000001000000}"/>
    <cellStyle name="Millares 2 2" xfId="8" xr:uid="{00000000-0005-0000-0000-000002000000}"/>
    <cellStyle name="Millares 4 2 2" xfId="7" xr:uid="{00000000-0005-0000-0000-000003000000}"/>
    <cellStyle name="Millares 6" xfId="5" xr:uid="{00000000-0005-0000-0000-000004000000}"/>
    <cellStyle name="Moneda" xfId="1" builtinId="4"/>
    <cellStyle name="Normal" xfId="0" builtinId="0"/>
    <cellStyle name="Normal 11" xfId="9" xr:uid="{00000000-0005-0000-0000-000007000000}"/>
    <cellStyle name="Normal 6 3" xfId="6" xr:uid="{00000000-0005-0000-0000-000008000000}"/>
    <cellStyle name="Normal 7 3" xfId="3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70</xdr:row>
      <xdr:rowOff>0</xdr:rowOff>
    </xdr:from>
    <xdr:to>
      <xdr:col>0</xdr:col>
      <xdr:colOff>2501761</xdr:colOff>
      <xdr:row>75</xdr:row>
      <xdr:rowOff>149087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6675" y="18030825"/>
          <a:ext cx="2435086" cy="1101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923925</xdr:colOff>
      <xdr:row>69</xdr:row>
      <xdr:rowOff>0</xdr:rowOff>
    </xdr:from>
    <xdr:to>
      <xdr:col>4</xdr:col>
      <xdr:colOff>171450</xdr:colOff>
      <xdr:row>75</xdr:row>
      <xdr:rowOff>171450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238625" y="17840325"/>
          <a:ext cx="226695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Edgar Ibarra Martínez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6</xdr:col>
      <xdr:colOff>333375</xdr:colOff>
      <xdr:row>70</xdr:row>
      <xdr:rowOff>0</xdr:rowOff>
    </xdr:from>
    <xdr:to>
      <xdr:col>8</xdr:col>
      <xdr:colOff>828675</xdr:colOff>
      <xdr:row>74</xdr:row>
      <xdr:rowOff>157369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591550" y="18030825"/>
          <a:ext cx="2419350" cy="919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Héctor Alejandro Juárez Amador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752475</xdr:colOff>
      <xdr:row>70</xdr:row>
      <xdr:rowOff>9525</xdr:rowOff>
    </xdr:from>
    <xdr:to>
      <xdr:col>13</xdr:col>
      <xdr:colOff>714375</xdr:colOff>
      <xdr:row>74</xdr:row>
      <xdr:rowOff>175177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2858750" y="18040350"/>
          <a:ext cx="2847975" cy="927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170296</xdr:colOff>
      <xdr:row>0</xdr:row>
      <xdr:rowOff>173182</xdr:rowOff>
    </xdr:from>
    <xdr:to>
      <xdr:col>0</xdr:col>
      <xdr:colOff>3099955</xdr:colOff>
      <xdr:row>0</xdr:row>
      <xdr:rowOff>883227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5215" b="16734"/>
        <a:stretch/>
      </xdr:blipFill>
      <xdr:spPr bwMode="auto">
        <a:xfrm>
          <a:off x="170296" y="173182"/>
          <a:ext cx="2929659" cy="7100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917863</xdr:colOff>
      <xdr:row>0</xdr:row>
      <xdr:rowOff>87312</xdr:rowOff>
    </xdr:from>
    <xdr:to>
      <xdr:col>13</xdr:col>
      <xdr:colOff>1347762</xdr:colOff>
      <xdr:row>0</xdr:row>
      <xdr:rowOff>917864</xdr:rowOff>
    </xdr:to>
    <xdr:pic>
      <xdr:nvPicPr>
        <xdr:cNvPr id="7" name="Imagen 6" descr="LGO-CAPAMA-0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71227" y="87312"/>
          <a:ext cx="3218126" cy="83055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7"/>
  <sheetViews>
    <sheetView tabSelected="1" view="pageBreakPreview" topLeftCell="C50" zoomScaleNormal="100" zoomScaleSheetLayoutView="100" workbookViewId="0">
      <selection sqref="A1:N1"/>
    </sheetView>
  </sheetViews>
  <sheetFormatPr baseColWidth="10" defaultRowHeight="15" x14ac:dyDescent="0.25"/>
  <cols>
    <col min="1" max="1" width="49.5703125" style="3" customWidth="1"/>
    <col min="2" max="2" width="26.7109375" style="1" customWidth="1"/>
    <col min="3" max="3" width="20.85546875" style="1" customWidth="1"/>
    <col min="4" max="4" width="23.42578125" style="1" customWidth="1"/>
    <col min="5" max="5" width="20" style="1" customWidth="1"/>
    <col min="6" max="6" width="21" style="1" customWidth="1"/>
    <col min="7" max="7" width="21.42578125" style="1" customWidth="1"/>
    <col min="8" max="8" width="25.5703125" style="1" customWidth="1"/>
    <col min="9" max="9" width="22.28515625" style="1" customWidth="1"/>
    <col min="10" max="10" width="22.140625" style="1" customWidth="1"/>
    <col min="11" max="11" width="20.85546875" style="1" customWidth="1"/>
    <col min="12" max="12" width="20.7109375" style="1" customWidth="1"/>
    <col min="13" max="13" width="21.140625" style="1" customWidth="1"/>
    <col min="14" max="14" width="22.28515625" style="1" customWidth="1"/>
  </cols>
  <sheetData>
    <row r="1" spans="1:14" ht="78.75" customHeight="1" thickBot="1" x14ac:dyDescent="0.3">
      <c r="A1" s="46" t="s">
        <v>77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s="27" customFormat="1" ht="21.75" customHeight="1" thickBot="1" x14ac:dyDescent="0.3">
      <c r="A2" s="40" t="s">
        <v>76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s="27" customFormat="1" ht="18.75" customHeight="1" x14ac:dyDescent="0.25">
      <c r="A3" s="43" t="s">
        <v>77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</row>
    <row r="4" spans="1:14" s="31" customFormat="1" ht="15.75" x14ac:dyDescent="0.25">
      <c r="A4" s="28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29" t="s">
        <v>7</v>
      </c>
      <c r="J4" s="29" t="s">
        <v>8</v>
      </c>
      <c r="K4" s="29" t="s">
        <v>9</v>
      </c>
      <c r="L4" s="29" t="s">
        <v>10</v>
      </c>
      <c r="M4" s="29" t="s">
        <v>11</v>
      </c>
      <c r="N4" s="30" t="s">
        <v>12</v>
      </c>
    </row>
    <row r="5" spans="1:14" ht="15.75" x14ac:dyDescent="0.25">
      <c r="A5" s="7" t="s">
        <v>13</v>
      </c>
      <c r="B5" s="4">
        <f>+B6+B16+B22+B25+B31+B35+B40+B50+B56+B64</f>
        <v>846633045.27198541</v>
      </c>
      <c r="C5" s="4">
        <f t="shared" ref="C5:N5" si="0">+C6+C16+C22+C25+C31+C35+C40+C50+C56+C64</f>
        <v>94732915.714794204</v>
      </c>
      <c r="D5" s="4">
        <f t="shared" si="0"/>
        <v>66262485.493964188</v>
      </c>
      <c r="E5" s="4">
        <f t="shared" si="0"/>
        <v>65394997.6072613</v>
      </c>
      <c r="F5" s="4">
        <f t="shared" si="0"/>
        <v>68124257.208986685</v>
      </c>
      <c r="G5" s="4">
        <f t="shared" si="0"/>
        <v>67706441.340955302</v>
      </c>
      <c r="H5" s="4">
        <f t="shared" si="0"/>
        <v>66167043.145318173</v>
      </c>
      <c r="I5" s="4">
        <f t="shared" si="0"/>
        <v>65645809.041678116</v>
      </c>
      <c r="J5" s="4">
        <f t="shared" si="0"/>
        <v>65259136.97669372</v>
      </c>
      <c r="K5" s="4">
        <f t="shared" si="0"/>
        <v>65302254.481207535</v>
      </c>
      <c r="L5" s="4">
        <f t="shared" si="0"/>
        <v>61717097.673309326</v>
      </c>
      <c r="M5" s="4">
        <f t="shared" si="0"/>
        <v>63822845.082400098</v>
      </c>
      <c r="N5" s="8">
        <f t="shared" si="0"/>
        <v>96497761.505416751</v>
      </c>
    </row>
    <row r="6" spans="1:14" s="35" customFormat="1" x14ac:dyDescent="0.25">
      <c r="A6" s="32" t="s">
        <v>14</v>
      </c>
      <c r="B6" s="33">
        <f>SUM(B7:B15)</f>
        <v>0</v>
      </c>
      <c r="C6" s="33">
        <f t="shared" ref="C6:N6" si="1">SUM(C7:C15)</f>
        <v>0</v>
      </c>
      <c r="D6" s="33">
        <f t="shared" si="1"/>
        <v>0</v>
      </c>
      <c r="E6" s="33">
        <f t="shared" si="1"/>
        <v>0</v>
      </c>
      <c r="F6" s="33">
        <f t="shared" si="1"/>
        <v>0</v>
      </c>
      <c r="G6" s="33">
        <f t="shared" si="1"/>
        <v>0</v>
      </c>
      <c r="H6" s="33">
        <f t="shared" si="1"/>
        <v>0</v>
      </c>
      <c r="I6" s="33">
        <f t="shared" si="1"/>
        <v>0</v>
      </c>
      <c r="J6" s="33">
        <f t="shared" si="1"/>
        <v>0</v>
      </c>
      <c r="K6" s="33">
        <f t="shared" si="1"/>
        <v>0</v>
      </c>
      <c r="L6" s="33">
        <f t="shared" si="1"/>
        <v>0</v>
      </c>
      <c r="M6" s="33">
        <f t="shared" si="1"/>
        <v>0</v>
      </c>
      <c r="N6" s="34">
        <f t="shared" si="1"/>
        <v>0</v>
      </c>
    </row>
    <row r="7" spans="1:14" x14ac:dyDescent="0.25">
      <c r="A7" s="9" t="s">
        <v>15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0"/>
    </row>
    <row r="8" spans="1:14" s="14" customFormat="1" x14ac:dyDescent="0.25">
      <c r="A8" s="12" t="s">
        <v>16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3"/>
    </row>
    <row r="9" spans="1:14" s="14" customFormat="1" ht="26.25" x14ac:dyDescent="0.25">
      <c r="A9" s="15" t="s">
        <v>21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13"/>
    </row>
    <row r="10" spans="1:14" s="14" customFormat="1" x14ac:dyDescent="0.25">
      <c r="A10" s="12" t="s">
        <v>22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3"/>
    </row>
    <row r="11" spans="1:14" s="14" customFormat="1" x14ac:dyDescent="0.25">
      <c r="A11" s="12" t="s">
        <v>23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3"/>
    </row>
    <row r="12" spans="1:14" s="14" customFormat="1" x14ac:dyDescent="0.25">
      <c r="A12" s="12" t="s">
        <v>24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3"/>
    </row>
    <row r="13" spans="1:14" s="14" customFormat="1" x14ac:dyDescent="0.25">
      <c r="A13" s="12" t="s">
        <v>34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3"/>
    </row>
    <row r="14" spans="1:14" s="14" customFormat="1" x14ac:dyDescent="0.25">
      <c r="A14" s="12" t="s">
        <v>17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3"/>
    </row>
    <row r="15" spans="1:14" s="14" customFormat="1" ht="45" customHeight="1" x14ac:dyDescent="0.25">
      <c r="A15" s="15" t="s">
        <v>35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3"/>
    </row>
    <row r="16" spans="1:14" s="35" customFormat="1" x14ac:dyDescent="0.25">
      <c r="A16" s="32" t="s">
        <v>18</v>
      </c>
      <c r="B16" s="33">
        <f>SUM(B17:B21)</f>
        <v>0</v>
      </c>
      <c r="C16" s="33">
        <f t="shared" ref="C16:N16" si="2">SUM(C17:C21)</f>
        <v>0</v>
      </c>
      <c r="D16" s="33">
        <f t="shared" si="2"/>
        <v>0</v>
      </c>
      <c r="E16" s="33">
        <f t="shared" si="2"/>
        <v>0</v>
      </c>
      <c r="F16" s="33">
        <f t="shared" si="2"/>
        <v>0</v>
      </c>
      <c r="G16" s="33">
        <f t="shared" si="2"/>
        <v>0</v>
      </c>
      <c r="H16" s="33">
        <f t="shared" si="2"/>
        <v>0</v>
      </c>
      <c r="I16" s="33">
        <f t="shared" si="2"/>
        <v>0</v>
      </c>
      <c r="J16" s="33">
        <f t="shared" si="2"/>
        <v>0</v>
      </c>
      <c r="K16" s="33">
        <f t="shared" si="2"/>
        <v>0</v>
      </c>
      <c r="L16" s="33">
        <f t="shared" si="2"/>
        <v>0</v>
      </c>
      <c r="M16" s="33">
        <f t="shared" si="2"/>
        <v>0</v>
      </c>
      <c r="N16" s="34">
        <f t="shared" si="2"/>
        <v>0</v>
      </c>
    </row>
    <row r="17" spans="1:14" s="14" customFormat="1" x14ac:dyDescent="0.25">
      <c r="A17" s="12" t="s">
        <v>19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3"/>
    </row>
    <row r="18" spans="1:14" s="14" customFormat="1" x14ac:dyDescent="0.25">
      <c r="A18" s="12" t="s">
        <v>36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3"/>
    </row>
    <row r="19" spans="1:14" s="14" customFormat="1" x14ac:dyDescent="0.25">
      <c r="A19" s="12" t="s">
        <v>20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3"/>
    </row>
    <row r="20" spans="1:14" s="14" customFormat="1" x14ac:dyDescent="0.25">
      <c r="A20" s="12" t="s">
        <v>37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3"/>
    </row>
    <row r="21" spans="1:14" s="14" customFormat="1" x14ac:dyDescent="0.25">
      <c r="A21" s="12" t="s">
        <v>38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13"/>
    </row>
    <row r="22" spans="1:14" s="35" customFormat="1" x14ac:dyDescent="0.25">
      <c r="A22" s="32" t="s">
        <v>25</v>
      </c>
      <c r="B22" s="33">
        <f>SUM(B23:B24)</f>
        <v>0</v>
      </c>
      <c r="C22" s="33">
        <f t="shared" ref="C22:N22" si="3">SUM(C23:C24)</f>
        <v>0</v>
      </c>
      <c r="D22" s="33">
        <f t="shared" si="3"/>
        <v>0</v>
      </c>
      <c r="E22" s="33">
        <f t="shared" si="3"/>
        <v>0</v>
      </c>
      <c r="F22" s="33">
        <f t="shared" si="3"/>
        <v>0</v>
      </c>
      <c r="G22" s="33">
        <f t="shared" si="3"/>
        <v>0</v>
      </c>
      <c r="H22" s="33">
        <f t="shared" si="3"/>
        <v>0</v>
      </c>
      <c r="I22" s="33">
        <f t="shared" si="3"/>
        <v>0</v>
      </c>
      <c r="J22" s="33">
        <f t="shared" si="3"/>
        <v>0</v>
      </c>
      <c r="K22" s="33">
        <f t="shared" si="3"/>
        <v>0</v>
      </c>
      <c r="L22" s="33">
        <f t="shared" si="3"/>
        <v>0</v>
      </c>
      <c r="M22" s="33">
        <f t="shared" si="3"/>
        <v>0</v>
      </c>
      <c r="N22" s="34">
        <f t="shared" si="3"/>
        <v>0</v>
      </c>
    </row>
    <row r="23" spans="1:14" s="14" customFormat="1" x14ac:dyDescent="0.25">
      <c r="A23" s="12" t="s">
        <v>26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3"/>
    </row>
    <row r="24" spans="1:14" s="14" customFormat="1" ht="39" x14ac:dyDescent="0.25">
      <c r="A24" s="15" t="s">
        <v>39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</row>
    <row r="25" spans="1:14" s="35" customFormat="1" x14ac:dyDescent="0.25">
      <c r="A25" s="32" t="s">
        <v>27</v>
      </c>
      <c r="B25" s="33">
        <f>SUM(B26:B30)</f>
        <v>0</v>
      </c>
      <c r="C25" s="33">
        <f t="shared" ref="C25:N25" si="4">SUM(C26:C30)</f>
        <v>0</v>
      </c>
      <c r="D25" s="33">
        <f t="shared" si="4"/>
        <v>0</v>
      </c>
      <c r="E25" s="33">
        <f t="shared" si="4"/>
        <v>0</v>
      </c>
      <c r="F25" s="33">
        <f t="shared" si="4"/>
        <v>0</v>
      </c>
      <c r="G25" s="33">
        <f t="shared" si="4"/>
        <v>0</v>
      </c>
      <c r="H25" s="33">
        <f t="shared" si="4"/>
        <v>0</v>
      </c>
      <c r="I25" s="33">
        <f t="shared" si="4"/>
        <v>0</v>
      </c>
      <c r="J25" s="33">
        <f t="shared" si="4"/>
        <v>0</v>
      </c>
      <c r="K25" s="33">
        <f t="shared" si="4"/>
        <v>0</v>
      </c>
      <c r="L25" s="33">
        <f t="shared" si="4"/>
        <v>0</v>
      </c>
      <c r="M25" s="33">
        <f t="shared" si="4"/>
        <v>0</v>
      </c>
      <c r="N25" s="34">
        <f t="shared" si="4"/>
        <v>0</v>
      </c>
    </row>
    <row r="26" spans="1:14" s="14" customFormat="1" ht="26.25" x14ac:dyDescent="0.25">
      <c r="A26" s="15" t="s">
        <v>32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13"/>
    </row>
    <row r="27" spans="1:14" s="14" customFormat="1" x14ac:dyDescent="0.25">
      <c r="A27" s="12" t="s">
        <v>33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1"/>
    </row>
    <row r="28" spans="1:14" s="14" customFormat="1" x14ac:dyDescent="0.25">
      <c r="A28" s="12" t="s">
        <v>28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11"/>
    </row>
    <row r="29" spans="1:14" s="14" customFormat="1" x14ac:dyDescent="0.25">
      <c r="A29" s="12" t="s">
        <v>40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11"/>
    </row>
    <row r="30" spans="1:14" s="14" customFormat="1" ht="39" x14ac:dyDescent="0.25">
      <c r="A30" s="15" t="s">
        <v>41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3"/>
    </row>
    <row r="31" spans="1:14" s="35" customFormat="1" x14ac:dyDescent="0.25">
      <c r="A31" s="32" t="s">
        <v>29</v>
      </c>
      <c r="B31" s="36">
        <f>SUM(B32:B34)</f>
        <v>126000</v>
      </c>
      <c r="C31" s="36">
        <f t="shared" ref="C31:N31" si="5">SUM(C32:C34)</f>
        <v>10500</v>
      </c>
      <c r="D31" s="36">
        <f t="shared" si="5"/>
        <v>10500</v>
      </c>
      <c r="E31" s="36">
        <f t="shared" si="5"/>
        <v>10500</v>
      </c>
      <c r="F31" s="36">
        <f t="shared" si="5"/>
        <v>10500</v>
      </c>
      <c r="G31" s="36">
        <f t="shared" si="5"/>
        <v>10500</v>
      </c>
      <c r="H31" s="36">
        <f t="shared" si="5"/>
        <v>10500</v>
      </c>
      <c r="I31" s="36">
        <f t="shared" si="5"/>
        <v>10500</v>
      </c>
      <c r="J31" s="36">
        <f t="shared" si="5"/>
        <v>10500</v>
      </c>
      <c r="K31" s="36">
        <f t="shared" si="5"/>
        <v>10500</v>
      </c>
      <c r="L31" s="36">
        <f t="shared" si="5"/>
        <v>10500</v>
      </c>
      <c r="M31" s="36">
        <f t="shared" si="5"/>
        <v>10500</v>
      </c>
      <c r="N31" s="37">
        <f t="shared" si="5"/>
        <v>10500</v>
      </c>
    </row>
    <row r="32" spans="1:14" s="14" customFormat="1" x14ac:dyDescent="0.25">
      <c r="A32" s="15" t="s">
        <v>42</v>
      </c>
      <c r="B32" s="6">
        <f>SUM(C32:N32)</f>
        <v>126000</v>
      </c>
      <c r="C32" s="6">
        <v>10500</v>
      </c>
      <c r="D32" s="6">
        <v>10500</v>
      </c>
      <c r="E32" s="6">
        <v>10500</v>
      </c>
      <c r="F32" s="6">
        <v>10500</v>
      </c>
      <c r="G32" s="6">
        <v>10500</v>
      </c>
      <c r="H32" s="6">
        <v>10500</v>
      </c>
      <c r="I32" s="6">
        <v>10500</v>
      </c>
      <c r="J32" s="6">
        <v>10500</v>
      </c>
      <c r="K32" s="6">
        <v>10500</v>
      </c>
      <c r="L32" s="6">
        <v>10500</v>
      </c>
      <c r="M32" s="6">
        <v>10500</v>
      </c>
      <c r="N32" s="11">
        <v>10500</v>
      </c>
    </row>
    <row r="33" spans="1:14" s="14" customFormat="1" x14ac:dyDescent="0.25">
      <c r="A33" s="15" t="s">
        <v>43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3"/>
    </row>
    <row r="34" spans="1:14" s="14" customFormat="1" ht="39" x14ac:dyDescent="0.25">
      <c r="A34" s="15" t="s">
        <v>44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3"/>
    </row>
    <row r="35" spans="1:14" s="35" customFormat="1" x14ac:dyDescent="0.25">
      <c r="A35" s="32" t="s">
        <v>30</v>
      </c>
      <c r="B35" s="33">
        <f>SUM(B36:B39)</f>
        <v>0</v>
      </c>
      <c r="C35" s="33">
        <f t="shared" ref="C35:N35" si="6">SUM(C36:C39)</f>
        <v>0</v>
      </c>
      <c r="D35" s="33">
        <f t="shared" si="6"/>
        <v>0</v>
      </c>
      <c r="E35" s="33">
        <f t="shared" si="6"/>
        <v>0</v>
      </c>
      <c r="F35" s="33">
        <f t="shared" si="6"/>
        <v>0</v>
      </c>
      <c r="G35" s="33">
        <f t="shared" si="6"/>
        <v>0</v>
      </c>
      <c r="H35" s="33">
        <f t="shared" si="6"/>
        <v>0</v>
      </c>
      <c r="I35" s="33">
        <f t="shared" si="6"/>
        <v>0</v>
      </c>
      <c r="J35" s="33">
        <f t="shared" si="6"/>
        <v>0</v>
      </c>
      <c r="K35" s="33">
        <f t="shared" si="6"/>
        <v>0</v>
      </c>
      <c r="L35" s="33">
        <f t="shared" si="6"/>
        <v>0</v>
      </c>
      <c r="M35" s="33">
        <f t="shared" si="6"/>
        <v>0</v>
      </c>
      <c r="N35" s="34">
        <f t="shared" si="6"/>
        <v>0</v>
      </c>
    </row>
    <row r="36" spans="1:14" s="14" customFormat="1" x14ac:dyDescent="0.25">
      <c r="A36" s="18" t="s">
        <v>45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11"/>
    </row>
    <row r="37" spans="1:14" s="14" customFormat="1" x14ac:dyDescent="0.25">
      <c r="A37" s="15" t="s">
        <v>46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3"/>
    </row>
    <row r="38" spans="1:14" s="14" customFormat="1" x14ac:dyDescent="0.25">
      <c r="A38" s="15" t="s">
        <v>47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3"/>
    </row>
    <row r="39" spans="1:14" s="14" customFormat="1" ht="39" x14ac:dyDescent="0.25">
      <c r="A39" s="15" t="s">
        <v>48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3"/>
    </row>
    <row r="40" spans="1:14" s="35" customFormat="1" ht="26.25" x14ac:dyDescent="0.25">
      <c r="A40" s="38" t="s">
        <v>49</v>
      </c>
      <c r="B40" s="36">
        <f>SUM(B41:B49)</f>
        <v>791866669.47198546</v>
      </c>
      <c r="C40" s="36">
        <f t="shared" ref="C40:N40" si="7">SUM(C41:C49)</f>
        <v>90169051.064794198</v>
      </c>
      <c r="D40" s="36">
        <f t="shared" si="7"/>
        <v>61698620.843964189</v>
      </c>
      <c r="E40" s="36">
        <f t="shared" si="7"/>
        <v>60831132.957261302</v>
      </c>
      <c r="F40" s="36">
        <f t="shared" si="7"/>
        <v>63560392.558986686</v>
      </c>
      <c r="G40" s="36">
        <f t="shared" si="7"/>
        <v>63142576.690955304</v>
      </c>
      <c r="H40" s="36">
        <f t="shared" si="7"/>
        <v>61603178.495318174</v>
      </c>
      <c r="I40" s="36">
        <f t="shared" si="7"/>
        <v>61081944.391678117</v>
      </c>
      <c r="J40" s="36">
        <f t="shared" si="7"/>
        <v>60695272.326693721</v>
      </c>
      <c r="K40" s="36">
        <f t="shared" si="7"/>
        <v>60738389.831207536</v>
      </c>
      <c r="L40" s="36">
        <f t="shared" si="7"/>
        <v>57153233.023309328</v>
      </c>
      <c r="M40" s="36">
        <f t="shared" si="7"/>
        <v>59258980.4324001</v>
      </c>
      <c r="N40" s="37">
        <f t="shared" si="7"/>
        <v>91933896.855416745</v>
      </c>
    </row>
    <row r="41" spans="1:14" s="14" customFormat="1" ht="25.5" x14ac:dyDescent="0.25">
      <c r="A41" s="23" t="s">
        <v>59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11"/>
    </row>
    <row r="42" spans="1:14" s="14" customFormat="1" ht="25.5" x14ac:dyDescent="0.25">
      <c r="A42" s="23" t="s">
        <v>50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13"/>
    </row>
    <row r="43" spans="1:14" s="14" customFormat="1" ht="38.25" x14ac:dyDescent="0.25">
      <c r="A43" s="23" t="s">
        <v>51</v>
      </c>
      <c r="B43" s="6">
        <f>SUM(C43:N43)</f>
        <v>791866669.47198546</v>
      </c>
      <c r="C43" s="6">
        <v>90169051.064794198</v>
      </c>
      <c r="D43" s="6">
        <v>61698620.843964189</v>
      </c>
      <c r="E43" s="6">
        <v>60831132.957261302</v>
      </c>
      <c r="F43" s="6">
        <v>63560392.558986686</v>
      </c>
      <c r="G43" s="6">
        <v>63142576.690955304</v>
      </c>
      <c r="H43" s="6">
        <v>61603178.495318174</v>
      </c>
      <c r="I43" s="6">
        <v>61081944.391678117</v>
      </c>
      <c r="J43" s="6">
        <v>60695272.326693721</v>
      </c>
      <c r="K43" s="6">
        <v>60738389.831207536</v>
      </c>
      <c r="L43" s="6">
        <v>57153233.023309328</v>
      </c>
      <c r="M43" s="6">
        <v>59258980.4324001</v>
      </c>
      <c r="N43" s="11">
        <v>91933896.855416745</v>
      </c>
    </row>
    <row r="44" spans="1:14" s="14" customFormat="1" ht="38.25" x14ac:dyDescent="0.25">
      <c r="A44" s="23" t="s">
        <v>52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7"/>
    </row>
    <row r="45" spans="1:14" s="14" customFormat="1" ht="38.25" x14ac:dyDescent="0.25">
      <c r="A45" s="23" t="s">
        <v>53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13"/>
    </row>
    <row r="46" spans="1:14" s="14" customFormat="1" ht="38.25" x14ac:dyDescent="0.25">
      <c r="A46" s="23" t="s">
        <v>54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13"/>
    </row>
    <row r="47" spans="1:14" s="14" customFormat="1" ht="38.25" x14ac:dyDescent="0.25">
      <c r="A47" s="23" t="s">
        <v>55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13"/>
    </row>
    <row r="48" spans="1:14" s="14" customFormat="1" ht="38.25" x14ac:dyDescent="0.25">
      <c r="A48" s="23" t="s">
        <v>56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7"/>
    </row>
    <row r="49" spans="1:14" s="14" customFormat="1" x14ac:dyDescent="0.25">
      <c r="A49" s="19" t="s">
        <v>60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1"/>
    </row>
    <row r="50" spans="1:14" s="35" customFormat="1" ht="38.25" x14ac:dyDescent="0.25">
      <c r="A50" s="39" t="s">
        <v>57</v>
      </c>
      <c r="B50" s="33">
        <f>SUM(B51:B55)</f>
        <v>36000000</v>
      </c>
      <c r="C50" s="33">
        <f t="shared" ref="C50:N50" si="8">SUM(C51:C55)</f>
        <v>3000000</v>
      </c>
      <c r="D50" s="33">
        <f t="shared" si="8"/>
        <v>3000000</v>
      </c>
      <c r="E50" s="33">
        <f t="shared" si="8"/>
        <v>3000000</v>
      </c>
      <c r="F50" s="33">
        <f t="shared" si="8"/>
        <v>3000000</v>
      </c>
      <c r="G50" s="33">
        <f t="shared" si="8"/>
        <v>3000000</v>
      </c>
      <c r="H50" s="33">
        <f t="shared" si="8"/>
        <v>3000000</v>
      </c>
      <c r="I50" s="33">
        <f t="shared" si="8"/>
        <v>3000000</v>
      </c>
      <c r="J50" s="33">
        <f t="shared" si="8"/>
        <v>3000000</v>
      </c>
      <c r="K50" s="33">
        <f t="shared" si="8"/>
        <v>3000000</v>
      </c>
      <c r="L50" s="33">
        <f t="shared" si="8"/>
        <v>3000000</v>
      </c>
      <c r="M50" s="33">
        <f t="shared" si="8"/>
        <v>3000000</v>
      </c>
      <c r="N50" s="34">
        <f t="shared" si="8"/>
        <v>3000000</v>
      </c>
    </row>
    <row r="51" spans="1:14" s="14" customFormat="1" x14ac:dyDescent="0.25">
      <c r="A51" s="19" t="s">
        <v>61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13"/>
    </row>
    <row r="52" spans="1:14" s="14" customFormat="1" x14ac:dyDescent="0.25">
      <c r="A52" s="19" t="s">
        <v>62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13"/>
    </row>
    <row r="53" spans="1:14" s="14" customFormat="1" x14ac:dyDescent="0.25">
      <c r="A53" s="19" t="s">
        <v>63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13"/>
    </row>
    <row r="54" spans="1:14" s="14" customFormat="1" x14ac:dyDescent="0.25">
      <c r="A54" s="19" t="s">
        <v>64</v>
      </c>
      <c r="B54" s="20">
        <f>SUM(C54:N54)</f>
        <v>36000000</v>
      </c>
      <c r="C54" s="21">
        <v>3000000</v>
      </c>
      <c r="D54" s="21">
        <v>3000000</v>
      </c>
      <c r="E54" s="21">
        <v>3000000</v>
      </c>
      <c r="F54" s="21">
        <v>3000000</v>
      </c>
      <c r="G54" s="21">
        <v>3000000</v>
      </c>
      <c r="H54" s="21">
        <v>3000000</v>
      </c>
      <c r="I54" s="21">
        <v>3000000</v>
      </c>
      <c r="J54" s="21">
        <v>3000000</v>
      </c>
      <c r="K54" s="21">
        <v>3000000</v>
      </c>
      <c r="L54" s="21">
        <v>3000000</v>
      </c>
      <c r="M54" s="21">
        <v>3000000</v>
      </c>
      <c r="N54" s="22">
        <v>3000000</v>
      </c>
    </row>
    <row r="55" spans="1:14" s="14" customFormat="1" x14ac:dyDescent="0.25">
      <c r="A55" s="19" t="s">
        <v>65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7"/>
    </row>
    <row r="56" spans="1:14" s="35" customFormat="1" ht="25.5" x14ac:dyDescent="0.25">
      <c r="A56" s="39" t="s">
        <v>58</v>
      </c>
      <c r="B56" s="33">
        <f>SUM(B57:B63)</f>
        <v>18640375.800000001</v>
      </c>
      <c r="C56" s="33">
        <f t="shared" ref="C56:N56" si="9">SUM(C57:C63)</f>
        <v>1553364.6500000001</v>
      </c>
      <c r="D56" s="33">
        <f t="shared" si="9"/>
        <v>1553364.6500000001</v>
      </c>
      <c r="E56" s="33">
        <f t="shared" si="9"/>
        <v>1553364.6500000001</v>
      </c>
      <c r="F56" s="33">
        <f t="shared" si="9"/>
        <v>1553364.6500000001</v>
      </c>
      <c r="G56" s="33">
        <f t="shared" si="9"/>
        <v>1553364.6500000001</v>
      </c>
      <c r="H56" s="33">
        <f t="shared" si="9"/>
        <v>1553364.6500000001</v>
      </c>
      <c r="I56" s="33">
        <f t="shared" si="9"/>
        <v>1553364.6500000001</v>
      </c>
      <c r="J56" s="33">
        <f t="shared" si="9"/>
        <v>1553364.6500000001</v>
      </c>
      <c r="K56" s="33">
        <f t="shared" si="9"/>
        <v>1553364.6500000001</v>
      </c>
      <c r="L56" s="33">
        <f t="shared" si="9"/>
        <v>1553364.6500000001</v>
      </c>
      <c r="M56" s="33">
        <f t="shared" si="9"/>
        <v>1553364.6500000001</v>
      </c>
      <c r="N56" s="34">
        <f t="shared" si="9"/>
        <v>1553364.6500000001</v>
      </c>
    </row>
    <row r="57" spans="1:14" s="14" customFormat="1" x14ac:dyDescent="0.25">
      <c r="A57" s="19" t="s">
        <v>66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13"/>
    </row>
    <row r="58" spans="1:14" s="14" customFormat="1" x14ac:dyDescent="0.25">
      <c r="A58" s="19" t="s">
        <v>67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13"/>
    </row>
    <row r="59" spans="1:14" s="14" customFormat="1" x14ac:dyDescent="0.25">
      <c r="A59" s="19" t="s">
        <v>68</v>
      </c>
      <c r="B59" s="20">
        <f>SUM(C59:N59)</f>
        <v>18640375.800000001</v>
      </c>
      <c r="C59" s="21">
        <v>1553364.6500000001</v>
      </c>
      <c r="D59" s="21">
        <v>1553364.6500000001</v>
      </c>
      <c r="E59" s="21">
        <v>1553364.6500000001</v>
      </c>
      <c r="F59" s="21">
        <v>1553364.6500000001</v>
      </c>
      <c r="G59" s="21">
        <v>1553364.6500000001</v>
      </c>
      <c r="H59" s="21">
        <v>1553364.6500000001</v>
      </c>
      <c r="I59" s="21">
        <v>1553364.6500000001</v>
      </c>
      <c r="J59" s="21">
        <v>1553364.6500000001</v>
      </c>
      <c r="K59" s="21">
        <v>1553364.6500000001</v>
      </c>
      <c r="L59" s="21">
        <v>1553364.6500000001</v>
      </c>
      <c r="M59" s="21">
        <v>1553364.6500000001</v>
      </c>
      <c r="N59" s="22">
        <v>1553364.6500000001</v>
      </c>
    </row>
    <row r="60" spans="1:14" s="14" customFormat="1" x14ac:dyDescent="0.25">
      <c r="A60" s="19" t="s">
        <v>69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13"/>
    </row>
    <row r="61" spans="1:14" s="14" customFormat="1" x14ac:dyDescent="0.25">
      <c r="A61" s="19" t="s">
        <v>70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13"/>
    </row>
    <row r="62" spans="1:14" s="14" customFormat="1" ht="25.5" x14ac:dyDescent="0.25">
      <c r="A62" s="23" t="s">
        <v>75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13"/>
    </row>
    <row r="63" spans="1:14" s="14" customFormat="1" ht="25.5" x14ac:dyDescent="0.25">
      <c r="A63" s="23" t="s">
        <v>71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13"/>
    </row>
    <row r="64" spans="1:14" s="35" customFormat="1" x14ac:dyDescent="0.25">
      <c r="A64" s="39" t="s">
        <v>31</v>
      </c>
      <c r="B64" s="33">
        <f>SUM(B65:B67)</f>
        <v>0</v>
      </c>
      <c r="C64" s="33">
        <f t="shared" ref="C64:N64" si="10">SUM(C65:C67)</f>
        <v>0</v>
      </c>
      <c r="D64" s="33">
        <f t="shared" si="10"/>
        <v>0</v>
      </c>
      <c r="E64" s="33">
        <f t="shared" si="10"/>
        <v>0</v>
      </c>
      <c r="F64" s="33">
        <f t="shared" si="10"/>
        <v>0</v>
      </c>
      <c r="G64" s="33">
        <f t="shared" si="10"/>
        <v>0</v>
      </c>
      <c r="H64" s="33">
        <f t="shared" si="10"/>
        <v>0</v>
      </c>
      <c r="I64" s="33">
        <f t="shared" si="10"/>
        <v>0</v>
      </c>
      <c r="J64" s="33">
        <f t="shared" si="10"/>
        <v>0</v>
      </c>
      <c r="K64" s="33">
        <f t="shared" si="10"/>
        <v>0</v>
      </c>
      <c r="L64" s="33">
        <f t="shared" si="10"/>
        <v>0</v>
      </c>
      <c r="M64" s="33">
        <f t="shared" si="10"/>
        <v>0</v>
      </c>
      <c r="N64" s="34">
        <f t="shared" si="10"/>
        <v>0</v>
      </c>
    </row>
    <row r="65" spans="1:14" s="14" customFormat="1" x14ac:dyDescent="0.25">
      <c r="A65" s="19" t="s">
        <v>72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13"/>
    </row>
    <row r="66" spans="1:14" s="14" customFormat="1" x14ac:dyDescent="0.25">
      <c r="A66" s="19" t="s">
        <v>73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13"/>
    </row>
    <row r="67" spans="1:14" s="14" customFormat="1" ht="15.75" thickBot="1" x14ac:dyDescent="0.3">
      <c r="A67" s="24" t="s">
        <v>74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6"/>
    </row>
  </sheetData>
  <mergeCells count="3">
    <mergeCell ref="A2:N2"/>
    <mergeCell ref="A3:N3"/>
    <mergeCell ref="A1:N1"/>
  </mergeCells>
  <pageMargins left="0" right="0.39370078740157483" top="0.74803149606299213" bottom="0.74803149606299213" header="0.31496062992125984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 2023</vt:lpstr>
      <vt:lpstr>'Ingresos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RH-PC2</cp:lastModifiedBy>
  <cp:lastPrinted>2023-01-19T23:59:50Z</cp:lastPrinted>
  <dcterms:created xsi:type="dcterms:W3CDTF">2018-05-03T16:18:04Z</dcterms:created>
  <dcterms:modified xsi:type="dcterms:W3CDTF">2023-01-25T22:05:12Z</dcterms:modified>
</cp:coreProperties>
</file>