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Y 2022 COMPARTIDO\2022\PRESUPUESTO DE INGRESOS 2022\"/>
    </mc:Choice>
  </mc:AlternateContent>
  <bookViews>
    <workbookView xWindow="0" yWindow="0" windowWidth="20490" windowHeight="7125"/>
  </bookViews>
  <sheets>
    <sheet name="Ingresos 2022" sheetId="2" r:id="rId1"/>
  </sheets>
  <calcPr calcId="162913"/>
</workbook>
</file>

<file path=xl/calcChain.xml><?xml version="1.0" encoding="utf-8"?>
<calcChain xmlns="http://schemas.openxmlformats.org/spreadsheetml/2006/main">
  <c r="B31" i="2" l="1"/>
  <c r="B15" i="2" l="1"/>
  <c r="B42" i="2" l="1"/>
  <c r="B58" i="2"/>
  <c r="N63" i="2" l="1"/>
  <c r="M63" i="2"/>
  <c r="L63" i="2"/>
  <c r="K63" i="2"/>
  <c r="J63" i="2"/>
  <c r="I63" i="2"/>
  <c r="H63" i="2"/>
  <c r="G63" i="2"/>
  <c r="F63" i="2"/>
  <c r="E63" i="2"/>
  <c r="D63" i="2"/>
  <c r="C63" i="2"/>
  <c r="B63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N15" i="2"/>
  <c r="M15" i="2"/>
  <c r="L15" i="2"/>
  <c r="K15" i="2"/>
  <c r="J15" i="2"/>
  <c r="I15" i="2"/>
  <c r="H15" i="2"/>
  <c r="G15" i="2"/>
  <c r="F15" i="2"/>
  <c r="E15" i="2"/>
  <c r="D15" i="2"/>
  <c r="C15" i="2"/>
  <c r="N5" i="2"/>
  <c r="M5" i="2"/>
  <c r="L5" i="2"/>
  <c r="K5" i="2"/>
  <c r="J5" i="2"/>
  <c r="I5" i="2"/>
  <c r="H5" i="2"/>
  <c r="G5" i="2"/>
  <c r="F5" i="2"/>
  <c r="E5" i="2"/>
  <c r="D5" i="2"/>
  <c r="C5" i="2"/>
  <c r="B5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C4" i="2" l="1"/>
  <c r="E4" i="2"/>
  <c r="G4" i="2"/>
  <c r="I4" i="2"/>
  <c r="K4" i="2"/>
  <c r="M4" i="2"/>
  <c r="B4" i="2"/>
  <c r="D4" i="2"/>
  <c r="F4" i="2"/>
  <c r="H4" i="2"/>
  <c r="J4" i="2"/>
  <c r="L4" i="2"/>
  <c r="N4" i="2"/>
</calcChain>
</file>

<file path=xl/sharedStrings.xml><?xml version="1.0" encoding="utf-8"?>
<sst xmlns="http://schemas.openxmlformats.org/spreadsheetml/2006/main" count="77" uniqueCount="77">
  <si>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</si>
  <si>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</si>
  <si>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</si>
  <si>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</si>
  <si>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</si>
  <si>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</si>
  <si>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</si>
  <si>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</si>
  <si>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</si>
  <si>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</si>
  <si>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</si>
  <si>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</si>
  <si>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</si>
  <si>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</si>
  <si>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</si>
  <si>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</si>
  <si>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</si>
  <si>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Otros Impuestos</t>
  </si>
  <si>
    <t>Cuotas y Aportaciones de seguridad social</t>
  </si>
  <si>
    <t>Aportaciones para Fondos de Vivienda</t>
  </si>
  <si>
    <t>Cuotas de Ahorro para el Retiro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</si>
  <si>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</si>
  <si>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</si>
  <si>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</si>
  <si>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</si>
  <si>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Contribuciones de mejoras</t>
  </si>
  <si>
    <t>Contribución de mejoras por obras públicas</t>
  </si>
  <si>
    <t>Derechos</t>
  </si>
  <si>
    <t>Otros Derechos</t>
  </si>
  <si>
    <t>Productos</t>
  </si>
  <si>
    <t>Aprovechamientos</t>
  </si>
  <si>
    <t>Ingresos Derivados de Financiamientos</t>
  </si>
  <si>
    <t>Derechos por el uso, goce, aprovechamiento o explotación de bienes de dominio público</t>
  </si>
  <si>
    <t>Derechos por prestación de servicios</t>
  </si>
  <si>
    <t>Accesorios de Impuestos</t>
  </si>
  <si>
    <t>Impuestos no comprendidos en la Ley de Ingresos Vigente, Causados en Ejercicios Fiscales Anteriores Pendientes de Liquidación o Pago</t>
  </si>
  <si>
    <t>Cuotas para la Seguridad Social</t>
  </si>
  <si>
    <t>Otras Cuotas y Aportaciones para la Seguridad Social</t>
  </si>
  <si>
    <t>Accesorios de Cuotas y Aportaciones de Seguridad Social</t>
  </si>
  <si>
    <t>Contribuciones de Mejoras no comprendidas en la Ley de Ingresos Vigente, Causadas en Ejercicios Fiscales Anteriores Pendientes de Liquidación o Pago</t>
  </si>
  <si>
    <t>Accesorios de Derechos</t>
  </si>
  <si>
    <t>Derechos no Comprendidos en la Ley de Ingresos Causadas en Ejercicios Fiscales Anteriores Pendientes de Liquidación o Pago.</t>
  </si>
  <si>
    <t xml:space="preserve">Productos </t>
  </si>
  <si>
    <t>Productos de capital (Derogado)</t>
  </si>
  <si>
    <t xml:space="preserve">Productos no comprendidos en la Ley de Ingresos Causadas en Ejercicios Fiscales Anteriores Pendientes de Liquidación o Pago </t>
  </si>
  <si>
    <t xml:space="preserve">    Aprovechamientos</t>
  </si>
  <si>
    <t>Aprovechamientos Patrimoniales</t>
  </si>
  <si>
    <t>Accesorios de Aprovechamientos</t>
  </si>
  <si>
    <t xml:space="preserve">Aprovechamientos no comprendidos en la Ley de Ingresos Vigente, Causados en Ejercicios Fiscales Anteriores Pendientes de Liquidación o Pago </t>
  </si>
  <si>
    <t>Ingresos por Venta de Bienes y Prestaciòn de Servicios y Otros Ingresos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</si>
  <si>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</si>
  <si>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</si>
  <si>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</si>
  <si>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</si>
  <si>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</si>
  <si>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</si>
  <si>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</si>
  <si>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</si>
  <si>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</si>
  <si>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   Ingresos por Venta de Bienes y Prestación de Servicios de                                                                                                                                    Instituciones Públicas de Seguridad Social</t>
  </si>
  <si>
    <t xml:space="preserve">     Otros Ingresos</t>
  </si>
  <si>
    <t xml:space="preserve">   Participaciones</t>
  </si>
  <si>
    <t xml:space="preserve">   Aportaciones </t>
  </si>
  <si>
    <t xml:space="preserve">   Convenios</t>
  </si>
  <si>
    <t xml:space="preserve">    Incentivos Derivados de la Colaboración Fiscal</t>
  </si>
  <si>
    <t xml:space="preserve">   Fondos Distintos de Aportaciones</t>
  </si>
  <si>
    <t xml:space="preserve">   Transferencias y Asignaciones</t>
  </si>
  <si>
    <t xml:space="preserve">   Transferencias al Resto del Sector Público (Derogado)</t>
  </si>
  <si>
    <t xml:space="preserve">   Subsidios y Subvenciones</t>
  </si>
  <si>
    <t xml:space="preserve">   Ayudas Sociales (Derogado)</t>
  </si>
  <si>
    <t xml:space="preserve">   Pensiones y Jubilaciones</t>
  </si>
  <si>
    <t xml:space="preserve">   Transferencias del Fondo Mexicano del Petróleo para la Estabilización y el Desarrollo</t>
  </si>
  <si>
    <t xml:space="preserve">   Endeudamiento Interno</t>
  </si>
  <si>
    <t xml:space="preserve">   Endeudamiento Externo</t>
  </si>
  <si>
    <t xml:space="preserve">   Financiamiento Interno</t>
  </si>
  <si>
    <t xml:space="preserve">   Transferencias a Fideicomisos, Mandatos y Análogos (Derogado)</t>
  </si>
  <si>
    <t>Ente: Comisión de Agua Potable y Alcantarillado del Municipio de Acapulco,  Calendario de Ingresos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</si>
</sst>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44" fontId="2" fillId="0" borderId="1" xfId="1" applyFont="1" applyBorder="1"/>
    <xf numFmtId="0" fontId="4" fillId="0" borderId="0" xfId="0" applyFont="1"/>
    <xf numFmtId="0" fontId="3" fillId="0" borderId="0" xfId="0" applyFont="1"/>
    <xf numFmtId="44" fontId="6" fillId="0" borderId="1" xfId="0" applyNumberFormat="1" applyFont="1" applyBorder="1"/>
    <xf numFmtId="44" fontId="5" fillId="0" borderId="1" xfId="0" applyNumberFormat="1" applyFont="1" applyBorder="1"/>
    <xf numFmtId="44" fontId="6" fillId="0" borderId="1" xfId="1" applyFont="1" applyBorder="1"/>
    <xf numFmtId="0" fontId="2" fillId="0" borderId="1" xfId="0" applyFont="1" applyFill="1" applyBorder="1"/>
    <xf numFmtId="44" fontId="2" fillId="0" borderId="1" xfId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43" fontId="2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43" fontId="2" fillId="0" borderId="1" xfId="0" applyNumberFormat="1" applyFont="1" applyBorder="1"/>
    <xf numFmtId="44" fontId="2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0">
    <cellStyle name="Millares" xfId="2" builtinId="3"/>
    <cellStyle name="Millares 2" xfId="4"/>
    <cellStyle name="Millares 2 2" xfId="8"/>
    <cellStyle name="Millares 4 2 2" xfId="7"/>
    <cellStyle name="Millares 6" xfId="5"/>
    <cellStyle name="Moneda" xfId="1" builtinId="4"/>
    <cellStyle name="Normal" xfId="0" builtinId="0"/>
    <cellStyle name="Normal 11" xfId="9"/>
    <cellStyle name="Normal 6 3" xfId="6"/>
    <cellStyle name="Normal 7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F14" sqref="F14"/>
    </sheetView>
  </sheetViews>
  <sheetFormatPr baseColWidth="10" defaultRowHeight="15" x14ac:dyDescent="0.25"/>
  <cols>
    <col min="1" max="1" width="49.7109375" style="4" customWidth="1"/>
    <col min="2" max="2" width="15.42578125" style="1" bestFit="1" customWidth="1"/>
    <col min="3" max="3" width="15.42578125" style="1" customWidth="1"/>
    <col min="4" max="14" width="14.42578125" style="1" bestFit="1" customWidth="1"/>
  </cols>
  <sheetData>
    <row r="1" spans="1:14" ht="16.5" thickBot="1" x14ac:dyDescent="0.3">
      <c r="A1" s="25" t="s">
        <v>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9.75" customHeight="1" x14ac:dyDescent="0.2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0"/>
    </row>
    <row r="3" spans="1:14" s="5" customFormat="1" ht="15.75" x14ac:dyDescent="0.25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</row>
    <row r="4" spans="1:14" ht="15.75" x14ac:dyDescent="0.25">
      <c r="A4" s="12" t="s">
        <v>13</v>
      </c>
      <c r="B4" s="7">
        <f>+B5+B15+B21+B24+B30+B34+B39+B49+B55+B63</f>
        <v>946769310.65999997</v>
      </c>
      <c r="C4" s="7">
        <f t="shared" ref="C4:N4" si="0">+C5+C15+C21+C24+C30+C34+C39+C49+C55+C63</f>
        <v>102332848.89</v>
      </c>
      <c r="D4" s="7">
        <f t="shared" si="0"/>
        <v>73887307.60999994</v>
      </c>
      <c r="E4" s="7">
        <f t="shared" si="0"/>
        <v>72943419.039999947</v>
      </c>
      <c r="F4" s="7">
        <f t="shared" si="0"/>
        <v>76402719.560000017</v>
      </c>
      <c r="G4" s="7">
        <f t="shared" si="0"/>
        <v>74168903.63000001</v>
      </c>
      <c r="H4" s="7">
        <f t="shared" si="0"/>
        <v>74604282.309999987</v>
      </c>
      <c r="I4" s="7">
        <f t="shared" si="0"/>
        <v>73177275.990000024</v>
      </c>
      <c r="J4" s="7">
        <f t="shared" si="0"/>
        <v>79155782.86999996</v>
      </c>
      <c r="K4" s="7">
        <f t="shared" si="0"/>
        <v>72877275.990000024</v>
      </c>
      <c r="L4" s="7">
        <f t="shared" si="0"/>
        <v>72167704.159999996</v>
      </c>
      <c r="M4" s="7">
        <f t="shared" si="0"/>
        <v>75383009.749999985</v>
      </c>
      <c r="N4" s="7">
        <f t="shared" si="0"/>
        <v>99668780.859999999</v>
      </c>
    </row>
    <row r="5" spans="1:14" x14ac:dyDescent="0.25">
      <c r="A5" s="13" t="s">
        <v>14</v>
      </c>
      <c r="B5" s="8">
        <f>SUM(B6:B14)</f>
        <v>0</v>
      </c>
      <c r="C5" s="8">
        <f t="shared" ref="C5:N5" si="1">SUM(C6:C14)</f>
        <v>0</v>
      </c>
      <c r="D5" s="8">
        <f t="shared" si="1"/>
        <v>0</v>
      </c>
      <c r="E5" s="8">
        <f t="shared" si="1"/>
        <v>0</v>
      </c>
      <c r="F5" s="8">
        <f t="shared" si="1"/>
        <v>0</v>
      </c>
      <c r="G5" s="8">
        <f t="shared" si="1"/>
        <v>0</v>
      </c>
      <c r="H5" s="8">
        <f t="shared" si="1"/>
        <v>0</v>
      </c>
      <c r="I5" s="8">
        <f t="shared" si="1"/>
        <v>0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</row>
    <row r="6" spans="1:14" x14ac:dyDescent="0.25">
      <c r="A6" s="14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14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6.25" x14ac:dyDescent="0.25">
      <c r="A8" s="15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4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14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4" t="s">
        <v>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4" t="s">
        <v>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4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9" x14ac:dyDescent="0.25">
      <c r="A14" s="15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18</v>
      </c>
      <c r="B15" s="8">
        <f>SUM(B16:B20)</f>
        <v>0</v>
      </c>
      <c r="C15" s="8">
        <f t="shared" ref="C15:N15" si="2">SUM(C16:C20)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</row>
    <row r="16" spans="1:14" x14ac:dyDescent="0.25">
      <c r="A16" s="14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4" t="s">
        <v>36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4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4" t="s">
        <v>37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4" t="s">
        <v>38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25</v>
      </c>
      <c r="B21" s="8">
        <f>SUM(B22:B23)</f>
        <v>0</v>
      </c>
      <c r="C21" s="8">
        <f t="shared" ref="C21:N21" si="3">SUM(C22:C23)</f>
        <v>0</v>
      </c>
      <c r="D21" s="8">
        <f t="shared" si="3"/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</row>
    <row r="22" spans="1:14" x14ac:dyDescent="0.25">
      <c r="A22" s="14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9" x14ac:dyDescent="0.25">
      <c r="A23" s="15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3" t="s">
        <v>27</v>
      </c>
      <c r="B24" s="8">
        <f>SUM(B25:B29)</f>
        <v>0</v>
      </c>
      <c r="C24" s="8">
        <f t="shared" ref="C24:N24" si="4">SUM(C25:C29)</f>
        <v>0</v>
      </c>
      <c r="D24" s="8">
        <f t="shared" si="4"/>
        <v>0</v>
      </c>
      <c r="E24" s="8">
        <f t="shared" si="4"/>
        <v>0</v>
      </c>
      <c r="F24" s="8">
        <f t="shared" si="4"/>
        <v>0</v>
      </c>
      <c r="G24" s="8">
        <f t="shared" si="4"/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</row>
    <row r="25" spans="1:14" ht="26.25" x14ac:dyDescent="0.25">
      <c r="A25" s="15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4" t="s">
        <v>33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4" t="s">
        <v>28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14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9" x14ac:dyDescent="0.25">
      <c r="A29" s="15" t="s">
        <v>41</v>
      </c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13" t="s">
        <v>29</v>
      </c>
      <c r="B30" s="6">
        <f>SUM(B31:B33)</f>
        <v>1425470.6</v>
      </c>
      <c r="C30" s="6">
        <f t="shared" ref="C30:N30" si="5">SUM(C31:C33)</f>
        <v>135000</v>
      </c>
      <c r="D30" s="6">
        <f t="shared" si="5"/>
        <v>115000</v>
      </c>
      <c r="E30" s="6">
        <f t="shared" si="5"/>
        <v>115170.6</v>
      </c>
      <c r="F30" s="6">
        <f t="shared" si="5"/>
        <v>120000</v>
      </c>
      <c r="G30" s="6">
        <f t="shared" si="5"/>
        <v>115000</v>
      </c>
      <c r="H30" s="6">
        <f t="shared" si="5"/>
        <v>120000</v>
      </c>
      <c r="I30" s="6">
        <f t="shared" si="5"/>
        <v>115000</v>
      </c>
      <c r="J30" s="6">
        <f t="shared" si="5"/>
        <v>120000</v>
      </c>
      <c r="K30" s="6">
        <f t="shared" si="5"/>
        <v>115000</v>
      </c>
      <c r="L30" s="6">
        <f t="shared" si="5"/>
        <v>120000</v>
      </c>
      <c r="M30" s="6">
        <f t="shared" si="5"/>
        <v>115000</v>
      </c>
      <c r="N30" s="6">
        <f t="shared" si="5"/>
        <v>120300</v>
      </c>
    </row>
    <row r="31" spans="1:14" x14ac:dyDescent="0.25">
      <c r="A31" s="15" t="s">
        <v>42</v>
      </c>
      <c r="B31" s="3">
        <f>SUM(C31:N31)</f>
        <v>1425470.6</v>
      </c>
      <c r="C31" s="3">
        <v>135000</v>
      </c>
      <c r="D31" s="3">
        <v>115000</v>
      </c>
      <c r="E31" s="3">
        <v>115170.6</v>
      </c>
      <c r="F31" s="3">
        <v>120000</v>
      </c>
      <c r="G31" s="3">
        <v>115000</v>
      </c>
      <c r="H31" s="3">
        <v>120000</v>
      </c>
      <c r="I31" s="3">
        <v>115000</v>
      </c>
      <c r="J31" s="3">
        <v>120000</v>
      </c>
      <c r="K31" s="3">
        <v>115000</v>
      </c>
      <c r="L31" s="3">
        <v>120000</v>
      </c>
      <c r="M31" s="3">
        <v>115000</v>
      </c>
      <c r="N31" s="3">
        <v>120300</v>
      </c>
    </row>
    <row r="32" spans="1:14" x14ac:dyDescent="0.25">
      <c r="A32" s="15" t="s">
        <v>43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9" x14ac:dyDescent="0.25">
      <c r="A33" s="15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3" t="s">
        <v>30</v>
      </c>
      <c r="B34" s="8">
        <f>SUM(B35:B38)</f>
        <v>0</v>
      </c>
      <c r="C34" s="8">
        <f t="shared" ref="C34:N34" si="6">SUM(C35:C38)</f>
        <v>0</v>
      </c>
      <c r="D34" s="8">
        <f t="shared" si="6"/>
        <v>0</v>
      </c>
      <c r="E34" s="8">
        <f t="shared" si="6"/>
        <v>0</v>
      </c>
      <c r="F34" s="8">
        <f t="shared" si="6"/>
        <v>0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0</v>
      </c>
      <c r="L34" s="8">
        <f t="shared" si="6"/>
        <v>0</v>
      </c>
      <c r="M34" s="8">
        <f t="shared" si="6"/>
        <v>0</v>
      </c>
      <c r="N34" s="8">
        <f t="shared" si="6"/>
        <v>0</v>
      </c>
    </row>
    <row r="35" spans="1:14" x14ac:dyDescent="0.25">
      <c r="A35" s="16" t="s">
        <v>45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15" t="s">
        <v>46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15" t="s">
        <v>47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39" x14ac:dyDescent="0.25">
      <c r="A38" s="15" t="s">
        <v>48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26.25" x14ac:dyDescent="0.25">
      <c r="A39" s="17" t="s">
        <v>49</v>
      </c>
      <c r="B39" s="6">
        <f>SUM(B40:B48)</f>
        <v>935343840.05999994</v>
      </c>
      <c r="C39" s="6">
        <f t="shared" ref="C39:N39" si="7">SUM(C40:C48)</f>
        <v>100197848.89</v>
      </c>
      <c r="D39" s="6">
        <f t="shared" si="7"/>
        <v>73772307.60999994</v>
      </c>
      <c r="E39" s="6">
        <f t="shared" si="7"/>
        <v>70828248.439999953</v>
      </c>
      <c r="F39" s="6">
        <f t="shared" si="7"/>
        <v>76282719.560000017</v>
      </c>
      <c r="G39" s="6">
        <f t="shared" si="7"/>
        <v>72053903.63000001</v>
      </c>
      <c r="H39" s="6">
        <f t="shared" si="7"/>
        <v>74484282.309999987</v>
      </c>
      <c r="I39" s="6">
        <f t="shared" si="7"/>
        <v>71562275.990000024</v>
      </c>
      <c r="J39" s="6">
        <f t="shared" si="7"/>
        <v>77035782.86999996</v>
      </c>
      <c r="K39" s="6">
        <f t="shared" si="7"/>
        <v>72762275.990000024</v>
      </c>
      <c r="L39" s="6">
        <f t="shared" si="7"/>
        <v>71547704.159999996</v>
      </c>
      <c r="M39" s="6">
        <f t="shared" si="7"/>
        <v>75268009.749999985</v>
      </c>
      <c r="N39" s="6">
        <f t="shared" si="7"/>
        <v>99548480.859999999</v>
      </c>
    </row>
    <row r="40" spans="1:14" ht="25.5" x14ac:dyDescent="0.25">
      <c r="A40" s="20" t="s">
        <v>59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5.5" x14ac:dyDescent="0.25">
      <c r="A41" s="20" t="s">
        <v>50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38.25" x14ac:dyDescent="0.25">
      <c r="A42" s="20" t="s">
        <v>51</v>
      </c>
      <c r="B42" s="3">
        <f>SUM(C42:N42)</f>
        <v>935343840.05999994</v>
      </c>
      <c r="C42" s="3">
        <v>100197848.89</v>
      </c>
      <c r="D42" s="3">
        <v>73772307.60999994</v>
      </c>
      <c r="E42" s="3">
        <v>70828248.439999953</v>
      </c>
      <c r="F42" s="3">
        <v>76282719.560000017</v>
      </c>
      <c r="G42" s="3">
        <v>72053903.63000001</v>
      </c>
      <c r="H42" s="3">
        <v>74484282.309999987</v>
      </c>
      <c r="I42" s="3">
        <v>71562275.990000024</v>
      </c>
      <c r="J42" s="3">
        <v>77035782.86999996</v>
      </c>
      <c r="K42" s="3">
        <v>72762275.990000024</v>
      </c>
      <c r="L42" s="3">
        <v>71547704.159999996</v>
      </c>
      <c r="M42" s="3">
        <v>75268009.749999985</v>
      </c>
      <c r="N42" s="3">
        <v>99548480.859999999</v>
      </c>
    </row>
    <row r="43" spans="1:14" ht="38.25" x14ac:dyDescent="0.25">
      <c r="A43" s="20" t="s">
        <v>52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38.25" x14ac:dyDescent="0.25">
      <c r="A44" s="20" t="s">
        <v>53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8.25" x14ac:dyDescent="0.25">
      <c r="A45" s="20" t="s">
        <v>54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38.25" x14ac:dyDescent="0.25">
      <c r="A46" s="20" t="s">
        <v>55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25.5" x14ac:dyDescent="0.25">
      <c r="A47" s="20" t="s">
        <v>56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25">
      <c r="A48" s="18" t="s">
        <v>60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38.25" x14ac:dyDescent="0.25">
      <c r="A49" s="21" t="s">
        <v>57</v>
      </c>
      <c r="B49" s="8">
        <f>SUM(B50:B54)</f>
        <v>0</v>
      </c>
      <c r="C49" s="8">
        <f t="shared" ref="C49:N49" si="8">SUM(C50:C54)</f>
        <v>0</v>
      </c>
      <c r="D49" s="8">
        <f t="shared" si="8"/>
        <v>0</v>
      </c>
      <c r="E49" s="8">
        <f t="shared" si="8"/>
        <v>0</v>
      </c>
      <c r="F49" s="8">
        <f t="shared" si="8"/>
        <v>0</v>
      </c>
      <c r="G49" s="8">
        <f t="shared" si="8"/>
        <v>0</v>
      </c>
      <c r="H49" s="8">
        <f t="shared" si="8"/>
        <v>0</v>
      </c>
      <c r="I49" s="8">
        <f t="shared" si="8"/>
        <v>0</v>
      </c>
      <c r="J49" s="8">
        <f t="shared" si="8"/>
        <v>0</v>
      </c>
      <c r="K49" s="8">
        <f t="shared" si="8"/>
        <v>0</v>
      </c>
      <c r="L49" s="8">
        <f t="shared" si="8"/>
        <v>0</v>
      </c>
      <c r="M49" s="8">
        <f t="shared" si="8"/>
        <v>0</v>
      </c>
      <c r="N49" s="8">
        <f t="shared" si="8"/>
        <v>0</v>
      </c>
    </row>
    <row r="50" spans="1:14" x14ac:dyDescent="0.25">
      <c r="A50" s="18" t="s">
        <v>61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18" t="s">
        <v>62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18" t="s">
        <v>63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18" t="s">
        <v>64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18" t="s">
        <v>65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25.5" x14ac:dyDescent="0.25">
      <c r="A55" s="21" t="s">
        <v>58</v>
      </c>
      <c r="B55" s="8">
        <f>SUM(B56:B62)</f>
        <v>10000000</v>
      </c>
      <c r="C55" s="8">
        <f t="shared" ref="C55:N55" si="9">SUM(C56:C62)</f>
        <v>2000000</v>
      </c>
      <c r="D55" s="8">
        <f t="shared" si="9"/>
        <v>0</v>
      </c>
      <c r="E55" s="8">
        <f t="shared" si="9"/>
        <v>2000000</v>
      </c>
      <c r="F55" s="8">
        <f t="shared" si="9"/>
        <v>0</v>
      </c>
      <c r="G55" s="8">
        <f t="shared" si="9"/>
        <v>2000000</v>
      </c>
      <c r="H55" s="8">
        <f t="shared" si="9"/>
        <v>0</v>
      </c>
      <c r="I55" s="8">
        <f t="shared" si="9"/>
        <v>1500000</v>
      </c>
      <c r="J55" s="8">
        <f t="shared" si="9"/>
        <v>2000000</v>
      </c>
      <c r="K55" s="8">
        <f t="shared" si="9"/>
        <v>0</v>
      </c>
      <c r="L55" s="8">
        <f t="shared" si="9"/>
        <v>500000</v>
      </c>
      <c r="M55" s="8">
        <f t="shared" si="9"/>
        <v>0</v>
      </c>
      <c r="N55" s="8">
        <f t="shared" si="9"/>
        <v>0</v>
      </c>
    </row>
    <row r="56" spans="1:14" x14ac:dyDescent="0.25">
      <c r="A56" s="18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18" t="s">
        <v>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8" t="s">
        <v>68</v>
      </c>
      <c r="B58" s="23">
        <f>SUM(C58:N58)</f>
        <v>10000000</v>
      </c>
      <c r="C58" s="19">
        <v>2000000</v>
      </c>
      <c r="D58" s="19">
        <v>0</v>
      </c>
      <c r="E58" s="19">
        <v>2000000</v>
      </c>
      <c r="F58" s="19">
        <v>0</v>
      </c>
      <c r="G58" s="19">
        <v>2000000</v>
      </c>
      <c r="H58" s="19">
        <v>0</v>
      </c>
      <c r="I58" s="19">
        <v>1500000</v>
      </c>
      <c r="J58" s="19">
        <v>2000000</v>
      </c>
      <c r="K58" s="19">
        <v>0</v>
      </c>
      <c r="L58" s="19">
        <v>500000</v>
      </c>
      <c r="M58" s="19">
        <v>0</v>
      </c>
      <c r="N58" s="19">
        <v>0</v>
      </c>
    </row>
    <row r="59" spans="1:14" x14ac:dyDescent="0.25">
      <c r="A59" s="18" t="s">
        <v>69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18" t="s">
        <v>70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25.5" x14ac:dyDescent="0.25">
      <c r="A61" s="22" t="s">
        <v>75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25.5" x14ac:dyDescent="0.25">
      <c r="A62" s="22" t="s">
        <v>71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1" t="s">
        <v>31</v>
      </c>
      <c r="B63" s="8">
        <f>SUM(B64:B66)</f>
        <v>0</v>
      </c>
      <c r="C63" s="8">
        <f t="shared" ref="C63:N63" si="10">SUM(C64:C66)</f>
        <v>0</v>
      </c>
      <c r="D63" s="8">
        <f t="shared" si="10"/>
        <v>0</v>
      </c>
      <c r="E63" s="8">
        <f t="shared" si="10"/>
        <v>0</v>
      </c>
      <c r="F63" s="8">
        <f t="shared" si="10"/>
        <v>0</v>
      </c>
      <c r="G63" s="8">
        <f t="shared" si="10"/>
        <v>0</v>
      </c>
      <c r="H63" s="8">
        <f t="shared" si="10"/>
        <v>0</v>
      </c>
      <c r="I63" s="8">
        <f t="shared" si="10"/>
        <v>0</v>
      </c>
      <c r="J63" s="8">
        <f t="shared" si="10"/>
        <v>0</v>
      </c>
      <c r="K63" s="8">
        <f t="shared" si="10"/>
        <v>0</v>
      </c>
      <c r="L63" s="8">
        <f t="shared" si="10"/>
        <v>0</v>
      </c>
      <c r="M63" s="8">
        <f t="shared" si="10"/>
        <v>0</v>
      </c>
      <c r="N63" s="8">
        <f t="shared" si="10"/>
        <v>0</v>
      </c>
    </row>
    <row r="64" spans="1:14" x14ac:dyDescent="0.25">
      <c r="A64" s="18" t="s">
        <v>72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18" t="s">
        <v>73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18" t="s">
        <v>74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71" spans="1:14" x14ac:dyDescent="0.25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</sheetData>
  <mergeCells count="2">
    <mergeCell ref="A1:N1"/>
    <mergeCell ref="A2:N2"/>
  </mergeCells>
  <pageMargins left="0.23622047244094491" right="0.31496062992125984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Soporte</cp:lastModifiedBy>
  <cp:lastPrinted>2022-04-13T16:27:47Z</cp:lastPrinted>
  <dcterms:created xsi:type="dcterms:W3CDTF">2018-05-03T16:18:04Z</dcterms:created>
  <dcterms:modified xsi:type="dcterms:W3CDTF">2022-04-13T16:29:53Z</dcterms:modified>
</cp:coreProperties>
</file>