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calendario egresos 2018" sheetId="6" r:id="rId1"/>
  </sheets>
  <calcPr calcId="145621"/>
</workbook>
</file>

<file path=xl/calcChain.xml><?xml version="1.0" encoding="utf-8"?>
<calcChain xmlns="http://schemas.openxmlformats.org/spreadsheetml/2006/main">
  <c r="B6" i="6" l="1"/>
  <c r="C6" i="6"/>
  <c r="D6" i="6"/>
  <c r="E6" i="6"/>
  <c r="F6" i="6"/>
  <c r="G6" i="6"/>
  <c r="H6" i="6"/>
  <c r="I6" i="6"/>
  <c r="J6" i="6"/>
  <c r="K6" i="6"/>
  <c r="L6" i="6"/>
  <c r="M6" i="6"/>
  <c r="N6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L4" i="6" l="1"/>
  <c r="K4" i="6"/>
  <c r="H4" i="6"/>
  <c r="G4" i="6"/>
  <c r="D4" i="6"/>
  <c r="C4" i="6"/>
  <c r="B4" i="6"/>
  <c r="N4" i="6"/>
  <c r="M4" i="6"/>
  <c r="J4" i="6"/>
  <c r="I4" i="6"/>
  <c r="F4" i="6"/>
  <c r="E4" i="6"/>
</calcChain>
</file>

<file path=xl/sharedStrings.xml><?xml version="1.0" encoding="utf-8"?>
<sst xmlns="http://schemas.openxmlformats.org/spreadsheetml/2006/main" count="88" uniqueCount="88">
  <si>
    <t>Servicios Personales</t>
  </si>
  <si>
    <t>Remuneraciones Adicionales y Especiales</t>
  </si>
  <si>
    <t>Seguridad Social</t>
  </si>
  <si>
    <t>Previsiones</t>
  </si>
  <si>
    <t>Materiales y Suministros</t>
  </si>
  <si>
    <t>Alimentos y Utensilios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</si>
  <si>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</si>
  <si>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</si>
  <si>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</si>
  <si>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</si>
  <si>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</si>
  <si>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</si>
  <si>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</si>
  <si>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</si>
  <si>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</si>
  <si>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</si>
  <si>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</si>
  <si>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</si>
  <si>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</si>
  <si>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</si>
  <si>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</si>
  <si>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</si>
  <si>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</si>
  <si>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</si>
  <si>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</si>
  <si>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</si>
  <si>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</si>
  <si>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</si>
  <si>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</si>
  <si>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</si>
  <si>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</si>
  <si>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</si>
  <si>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</si>
  <si>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</si>
  <si>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</si>
  <si>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</si>
  <si>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</si>
  <si>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</si>
  <si>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</si>
  <si>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</si>
  <si>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</si>
  <si>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</si>
  <si>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</si>
  <si>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</si>
  <si>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</si>
  <si>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</si>
  <si>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</si>
  <si>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</si>
  <si>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</si>
  <si>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</si>
  <si>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</si>
  <si>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</si>
  <si>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</si>
  <si>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</si>
  <si>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</si>
  <si>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</si>
  <si>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</si>
  <si>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</si>
  <si>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</si>
  <si>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</si>
  <si>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</si>
  <si>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</si>
  <si>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</si>
  <si>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</si>
  <si>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</si>
  <si>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</si>
  <si>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</si>
  <si>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</si>
  <si>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</si>
  <si>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</si>
  <si>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</si>
  <si>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</si>
  <si>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</si>
  <si>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</si>
  <si>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</si>
  <si>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</si>
  <si>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</si>
  <si>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</si>
  <si>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Calendario de Presupuesto de Egresos del Ejercicio Fiscal 2018</t>
  </si>
  <si>
    <t xml:space="preserve"> Remuneraciones al Personal de Carácter Permanente</t>
  </si>
  <si>
    <t xml:space="preserve"> Remuneraciones al Personal de Carácter Transitorio</t>
  </si>
  <si>
    <t xml:space="preserve">Ente: Comisión de Agua Potable y Alcantarillado del Municipio de Acapulco </t>
  </si>
  <si>
    <t>Otras Prestaciones Sociales y Económicas</t>
  </si>
  <si>
    <t>Pago de Estímulos a Servidores Públicos</t>
  </si>
  <si>
    <t>Materiales de Administración, Emisión de Documentos y Artículos Oficiales</t>
  </si>
  <si>
    <t>Materias Primas y Materiales de Producción y Comercialización</t>
  </si>
  <si>
    <t>Materiales y Artículos de Construcción y de Reparación</t>
  </si>
  <si>
    <t>Productos Químicos, Farmacéuticos y de Laboratorio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</si>
</sst>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Verdadero&quot;;&quot;Verdadero&quot;;&quot;Falso&quot;"/>
    <numFmt numFmtId="165" formatCode="_-[$€]* #,##0.00_-;\-[$€]* #,##0.00_-;_-[$€]* &quot;-&quot;??_-;_-@_-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3"/>
      <color theme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wrapText="1"/>
    </xf>
    <xf numFmtId="0" fontId="4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Fill="1"/>
    <xf numFmtId="0" fontId="0" fillId="0" borderId="0" xfId="0" applyFont="1" applyFill="1"/>
    <xf numFmtId="0" fontId="2" fillId="0" borderId="1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wrapText="1"/>
    </xf>
    <xf numFmtId="4" fontId="2" fillId="0" borderId="3" xfId="0" applyNumberFormat="1" applyFont="1" applyFill="1" applyBorder="1" applyAlignment="1">
      <alignment wrapText="1"/>
    </xf>
    <xf numFmtId="4" fontId="2" fillId="0" borderId="4" xfId="0" applyNumberFormat="1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left" wrapText="1" indent="1"/>
    </xf>
    <xf numFmtId="0" fontId="3" fillId="0" borderId="7" xfId="0" applyFont="1" applyFill="1" applyBorder="1" applyAlignment="1">
      <alignment horizontal="left" wrapText="1" indent="1"/>
    </xf>
    <xf numFmtId="44" fontId="7" fillId="0" borderId="1" xfId="1" applyFont="1" applyFill="1" applyBorder="1" applyAlignment="1">
      <alignment wrapText="1"/>
    </xf>
    <xf numFmtId="44" fontId="7" fillId="0" borderId="6" xfId="1" applyFont="1" applyFill="1" applyBorder="1" applyAlignment="1">
      <alignment wrapText="1"/>
    </xf>
    <xf numFmtId="44" fontId="3" fillId="0" borderId="1" xfId="1" applyFont="1" applyFill="1" applyBorder="1" applyAlignment="1">
      <alignment wrapText="1"/>
    </xf>
    <xf numFmtId="44" fontId="3" fillId="0" borderId="6" xfId="1" applyFont="1" applyFill="1" applyBorder="1" applyAlignment="1">
      <alignment wrapText="1"/>
    </xf>
    <xf numFmtId="44" fontId="3" fillId="0" borderId="8" xfId="1" applyFont="1" applyFill="1" applyBorder="1" applyAlignment="1">
      <alignment wrapText="1"/>
    </xf>
    <xf numFmtId="44" fontId="3" fillId="0" borderId="9" xfId="1" applyFont="1" applyFill="1" applyBorder="1" applyAlignment="1">
      <alignment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</cellXfs>
  <cellStyles count="35">
    <cellStyle name="Euro" xfId="8"/>
    <cellStyle name="Hipervínculo 2" xfId="9"/>
    <cellStyle name="Millares 2" xfId="10"/>
    <cellStyle name="Millares 2 2" xfId="5"/>
    <cellStyle name="Millares 2 2 2" xfId="11"/>
    <cellStyle name="Millares 3" xfId="12"/>
    <cellStyle name="Millares 4" xfId="13"/>
    <cellStyle name="Moneda" xfId="1" builtinId="4"/>
    <cellStyle name="Moneda 2" xfId="14"/>
    <cellStyle name="Moneda 2 2" xfId="3"/>
    <cellStyle name="Normal" xfId="0" builtinId="0"/>
    <cellStyle name="Normal 15" xfId="15"/>
    <cellStyle name="Normal 2" xfId="16"/>
    <cellStyle name="Normal 2 13" xfId="17"/>
    <cellStyle name="Normal 2 2" xfId="2"/>
    <cellStyle name="Normal 2 3" xfId="18"/>
    <cellStyle name="Normal 3" xfId="7"/>
    <cellStyle name="Normal 4" xfId="19"/>
    <cellStyle name="Normal 5" xfId="20"/>
    <cellStyle name="Normal 6" xfId="21"/>
    <cellStyle name="Normal 6 2" xfId="22"/>
    <cellStyle name="Normal 6 3" xfId="23"/>
    <cellStyle name="Normal 6 4" xfId="24"/>
    <cellStyle name="Normal 6 4 2" xfId="25"/>
    <cellStyle name="Normal 6 6" xfId="26"/>
    <cellStyle name="Normal 6 6 2" xfId="27"/>
    <cellStyle name="Normal 7" xfId="28"/>
    <cellStyle name="Normal 7 2" xfId="29"/>
    <cellStyle name="Normal 7 2 2" xfId="30"/>
    <cellStyle name="Normal 7 3" xfId="31"/>
    <cellStyle name="Normal 8" xfId="32"/>
    <cellStyle name="Normal 9" xfId="33"/>
    <cellStyle name="Normal 9 2" xfId="34"/>
    <cellStyle name="Porcentaje 2" xfId="4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showGridLines="0" tabSelected="1" zoomScale="90" zoomScaleNormal="90" workbookViewId="0">
      <selection activeCell="A19" sqref="A19"/>
    </sheetView>
  </sheetViews>
  <sheetFormatPr baseColWidth="10" defaultRowHeight="15" x14ac:dyDescent="0.25"/>
  <cols>
    <col min="1" max="1" width="35.42578125" customWidth="1"/>
    <col min="2" max="3" width="15.28515625" bestFit="1" customWidth="1"/>
    <col min="4" max="14" width="14.140625" bestFit="1" customWidth="1"/>
  </cols>
  <sheetData>
    <row r="1" spans="1:14" ht="21" customHeight="1" thickBot="1" x14ac:dyDescent="0.3">
      <c r="A1" s="24" t="s">
        <v>81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ht="15" customHeight="1" thickBot="1" x14ac:dyDescent="0.3">
      <c r="A2" s="18" t="s">
        <v>78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</row>
    <row r="3" spans="1:14" s="2" customFormat="1" ht="22.5" customHeight="1" thickBot="1" x14ac:dyDescent="0.3">
      <c r="A3" s="3"/>
      <c r="B3" s="4" t="s">
        <v>64</v>
      </c>
      <c r="C3" s="4" t="s">
        <v>65</v>
      </c>
      <c r="D3" s="4" t="s">
        <v>66</v>
      </c>
      <c r="E3" s="4" t="s">
        <v>67</v>
      </c>
      <c r="F3" s="4" t="s">
        <v>68</v>
      </c>
      <c r="G3" s="4" t="s">
        <v>69</v>
      </c>
      <c r="H3" s="4" t="s">
        <v>70</v>
      </c>
      <c r="I3" s="4" t="s">
        <v>71</v>
      </c>
      <c r="J3" s="4" t="s">
        <v>72</v>
      </c>
      <c r="K3" s="4" t="s">
        <v>73</v>
      </c>
      <c r="L3" s="4" t="s">
        <v>74</v>
      </c>
      <c r="M3" s="4" t="s">
        <v>75</v>
      </c>
      <c r="N3" s="5" t="s">
        <v>76</v>
      </c>
    </row>
    <row r="4" spans="1:14" s="1" customFormat="1" ht="23.25" customHeight="1" x14ac:dyDescent="0.25">
      <c r="A4" s="6" t="s">
        <v>77</v>
      </c>
      <c r="B4" s="7">
        <f>B6+B14+B24+B34+B44+B54+B58+B66+B70</f>
        <v>899375635.33000004</v>
      </c>
      <c r="C4" s="7">
        <f t="shared" ref="C4:N4" si="0">C6+C14+C24+C34+C44+C54+C58+C66+C70</f>
        <v>169541386.48999998</v>
      </c>
      <c r="D4" s="7">
        <f t="shared" si="0"/>
        <v>65053205.270000003</v>
      </c>
      <c r="E4" s="7">
        <f t="shared" si="0"/>
        <v>70129695.390000001</v>
      </c>
      <c r="F4" s="7">
        <f t="shared" si="0"/>
        <v>64765534.390000001</v>
      </c>
      <c r="G4" s="7">
        <f t="shared" si="0"/>
        <v>65981245.390000001</v>
      </c>
      <c r="H4" s="7">
        <f t="shared" si="0"/>
        <v>68694187.140000001</v>
      </c>
      <c r="I4" s="7">
        <f t="shared" si="0"/>
        <v>69252081.680000007</v>
      </c>
      <c r="J4" s="7">
        <f t="shared" si="0"/>
        <v>67947515.260000005</v>
      </c>
      <c r="K4" s="7">
        <f t="shared" si="0"/>
        <v>64528425.390000001</v>
      </c>
      <c r="L4" s="7">
        <f t="shared" si="0"/>
        <v>64555674.390000001</v>
      </c>
      <c r="M4" s="7">
        <f t="shared" si="0"/>
        <v>64444245.070000008</v>
      </c>
      <c r="N4" s="8">
        <f t="shared" si="0"/>
        <v>64482439.470000006</v>
      </c>
    </row>
    <row r="5" spans="1:14" s="1" customFormat="1" ht="11.25" customHeight="1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1:14" s="1" customFormat="1" ht="15" customHeight="1" x14ac:dyDescent="0.25">
      <c r="A6" s="9" t="s">
        <v>0</v>
      </c>
      <c r="B6" s="12">
        <f t="shared" ref="B6:N6" si="1">SUM(B7:B13)</f>
        <v>426700268.89999998</v>
      </c>
      <c r="C6" s="12">
        <f t="shared" si="1"/>
        <v>100023240.45999998</v>
      </c>
      <c r="D6" s="12">
        <f t="shared" si="1"/>
        <v>28949502.809999999</v>
      </c>
      <c r="E6" s="12">
        <f t="shared" si="1"/>
        <v>28804342.929999996</v>
      </c>
      <c r="F6" s="12">
        <f t="shared" si="1"/>
        <v>28804342.929999996</v>
      </c>
      <c r="G6" s="12">
        <f t="shared" si="1"/>
        <v>30009742.929999996</v>
      </c>
      <c r="H6" s="12">
        <f t="shared" si="1"/>
        <v>29559712.929999996</v>
      </c>
      <c r="I6" s="12">
        <f t="shared" si="1"/>
        <v>33158804.219999999</v>
      </c>
      <c r="J6" s="12">
        <f t="shared" si="1"/>
        <v>32173212.789999999</v>
      </c>
      <c r="K6" s="12">
        <f t="shared" si="1"/>
        <v>28804342.919999998</v>
      </c>
      <c r="L6" s="12">
        <f t="shared" si="1"/>
        <v>28804342.859999999</v>
      </c>
      <c r="M6" s="12">
        <f t="shared" si="1"/>
        <v>28804342.68</v>
      </c>
      <c r="N6" s="13">
        <f t="shared" si="1"/>
        <v>28804338.439999998</v>
      </c>
    </row>
    <row r="7" spans="1:14" s="1" customFormat="1" ht="29.25" customHeight="1" x14ac:dyDescent="0.25">
      <c r="A7" s="10" t="s">
        <v>79</v>
      </c>
      <c r="B7" s="14">
        <v>260769517.34</v>
      </c>
      <c r="C7" s="14">
        <v>21730793.289999999</v>
      </c>
      <c r="D7" s="14">
        <v>21730793.289999999</v>
      </c>
      <c r="E7" s="14">
        <v>21730793.289999999</v>
      </c>
      <c r="F7" s="14">
        <v>21730793.289999999</v>
      </c>
      <c r="G7" s="14">
        <v>21730793.289999999</v>
      </c>
      <c r="H7" s="14">
        <v>21730793.289999999</v>
      </c>
      <c r="I7" s="14">
        <v>21730793.289999999</v>
      </c>
      <c r="J7" s="14">
        <v>21730793.280000001</v>
      </c>
      <c r="K7" s="14">
        <v>21730793.280000001</v>
      </c>
      <c r="L7" s="14">
        <v>21730793.280000001</v>
      </c>
      <c r="M7" s="14">
        <v>21730793.16</v>
      </c>
      <c r="N7" s="15">
        <v>21730791.309999999</v>
      </c>
    </row>
    <row r="8" spans="1:14" s="1" customFormat="1" ht="26.25" customHeight="1" x14ac:dyDescent="0.25">
      <c r="A8" s="10" t="s">
        <v>80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spans="1:14" s="1" customFormat="1" ht="15" customHeight="1" x14ac:dyDescent="0.25">
      <c r="A9" s="10" t="s">
        <v>1</v>
      </c>
      <c r="B9" s="14">
        <v>86459537.340000004</v>
      </c>
      <c r="C9" s="14">
        <v>57715275.659999996</v>
      </c>
      <c r="D9" s="14">
        <v>2613114.75</v>
      </c>
      <c r="E9" s="14">
        <v>2613114.75</v>
      </c>
      <c r="F9" s="14">
        <v>2613114.75</v>
      </c>
      <c r="G9" s="14">
        <v>2613114.75</v>
      </c>
      <c r="H9" s="14">
        <v>2613114.75</v>
      </c>
      <c r="I9" s="14">
        <v>2613114.75</v>
      </c>
      <c r="J9" s="14">
        <v>2613114.75</v>
      </c>
      <c r="K9" s="14">
        <v>2613114.75</v>
      </c>
      <c r="L9" s="14">
        <v>2613114.75</v>
      </c>
      <c r="M9" s="14">
        <v>2613114.71</v>
      </c>
      <c r="N9" s="15">
        <v>2613114.2200000002</v>
      </c>
    </row>
    <row r="10" spans="1:14" s="1" customFormat="1" x14ac:dyDescent="0.25">
      <c r="A10" s="10" t="s">
        <v>2</v>
      </c>
      <c r="B10" s="14">
        <v>35255083.399999999</v>
      </c>
      <c r="C10" s="14">
        <v>6566641.4100000001</v>
      </c>
      <c r="D10" s="14">
        <v>2212180.08</v>
      </c>
      <c r="E10" s="14">
        <v>2212180.08</v>
      </c>
      <c r="F10" s="14">
        <v>2212180.08</v>
      </c>
      <c r="G10" s="14">
        <v>2212180.08</v>
      </c>
      <c r="H10" s="14">
        <v>2212180.08</v>
      </c>
      <c r="I10" s="14">
        <v>6566641.3700000001</v>
      </c>
      <c r="J10" s="14">
        <v>2212180.08</v>
      </c>
      <c r="K10" s="14">
        <v>2212180.08</v>
      </c>
      <c r="L10" s="14">
        <v>2212180.06</v>
      </c>
      <c r="M10" s="14">
        <v>2212180.06</v>
      </c>
      <c r="N10" s="15">
        <v>2212179.94</v>
      </c>
    </row>
    <row r="11" spans="1:14" s="1" customFormat="1" ht="15" customHeight="1" x14ac:dyDescent="0.25">
      <c r="A11" s="10" t="s">
        <v>82</v>
      </c>
      <c r="B11" s="14">
        <v>38787566.950000003</v>
      </c>
      <c r="C11" s="14">
        <v>13558149.689999999</v>
      </c>
      <c r="D11" s="14">
        <v>1941034.28</v>
      </c>
      <c r="E11" s="14">
        <v>1795874.4</v>
      </c>
      <c r="F11" s="14">
        <v>1795874.4</v>
      </c>
      <c r="G11" s="14">
        <v>3001274.4</v>
      </c>
      <c r="H11" s="14">
        <v>2551244.4</v>
      </c>
      <c r="I11" s="14">
        <v>1795874.4</v>
      </c>
      <c r="J11" s="14">
        <v>5164744.2699999996</v>
      </c>
      <c r="K11" s="14">
        <v>1795874.4</v>
      </c>
      <c r="L11" s="14">
        <v>1795874.36</v>
      </c>
      <c r="M11" s="14">
        <v>1795874.34</v>
      </c>
      <c r="N11" s="15">
        <v>1795873.61</v>
      </c>
    </row>
    <row r="12" spans="1:14" s="1" customFormat="1" x14ac:dyDescent="0.25">
      <c r="A12" s="10" t="s">
        <v>3</v>
      </c>
      <c r="B12" s="14">
        <v>2714064.19</v>
      </c>
      <c r="C12" s="14">
        <v>226172.1</v>
      </c>
      <c r="D12" s="14">
        <v>226172.1</v>
      </c>
      <c r="E12" s="14">
        <v>226172.1</v>
      </c>
      <c r="F12" s="14">
        <v>226172.1</v>
      </c>
      <c r="G12" s="14">
        <v>226172.1</v>
      </c>
      <c r="H12" s="14">
        <v>226172.1</v>
      </c>
      <c r="I12" s="14">
        <v>226172.1</v>
      </c>
      <c r="J12" s="14">
        <v>226172.1</v>
      </c>
      <c r="K12" s="14">
        <v>226172.1</v>
      </c>
      <c r="L12" s="14">
        <v>226172.1</v>
      </c>
      <c r="M12" s="14">
        <v>226172.1</v>
      </c>
      <c r="N12" s="15">
        <v>226171.09</v>
      </c>
    </row>
    <row r="13" spans="1:14" s="1" customFormat="1" ht="15" customHeight="1" x14ac:dyDescent="0.25">
      <c r="A13" s="10" t="s">
        <v>83</v>
      </c>
      <c r="B13" s="14">
        <v>2714499.68</v>
      </c>
      <c r="C13" s="14">
        <v>226208.31</v>
      </c>
      <c r="D13" s="14">
        <v>226208.31</v>
      </c>
      <c r="E13" s="14">
        <v>226208.31</v>
      </c>
      <c r="F13" s="14">
        <v>226208.31</v>
      </c>
      <c r="G13" s="14">
        <v>226208.31</v>
      </c>
      <c r="H13" s="14">
        <v>226208.31</v>
      </c>
      <c r="I13" s="14">
        <v>226208.31</v>
      </c>
      <c r="J13" s="14">
        <v>226208.31</v>
      </c>
      <c r="K13" s="14">
        <v>226208.31</v>
      </c>
      <c r="L13" s="14">
        <v>226208.31</v>
      </c>
      <c r="M13" s="14">
        <v>226208.31</v>
      </c>
      <c r="N13" s="15">
        <v>226208.27</v>
      </c>
    </row>
    <row r="14" spans="1:14" s="1" customFormat="1" ht="15" customHeight="1" x14ac:dyDescent="0.25">
      <c r="A14" s="9" t="s">
        <v>4</v>
      </c>
      <c r="B14" s="12">
        <f>SUM(B15:B23)</f>
        <v>77993176.099999994</v>
      </c>
      <c r="C14" s="12">
        <f t="shared" ref="C14:N14" si="2">SUM(C15:C23)</f>
        <v>6885672.1500000004</v>
      </c>
      <c r="D14" s="12">
        <f t="shared" si="2"/>
        <v>6409895.4000000004</v>
      </c>
      <c r="E14" s="12">
        <f t="shared" si="2"/>
        <v>6374545.4000000004</v>
      </c>
      <c r="F14" s="12">
        <f t="shared" si="2"/>
        <v>6610384.4000000004</v>
      </c>
      <c r="G14" s="12">
        <f t="shared" si="2"/>
        <v>6628695.4000000004</v>
      </c>
      <c r="H14" s="12">
        <f t="shared" si="2"/>
        <v>6476667.1500000004</v>
      </c>
      <c r="I14" s="12">
        <f t="shared" si="2"/>
        <v>6686270.4000000004</v>
      </c>
      <c r="J14" s="12">
        <f t="shared" si="2"/>
        <v>6411995.4000000004</v>
      </c>
      <c r="K14" s="12">
        <f t="shared" si="2"/>
        <v>6379775.4000000004</v>
      </c>
      <c r="L14" s="12">
        <f t="shared" si="2"/>
        <v>6399884.4000000004</v>
      </c>
      <c r="M14" s="12">
        <f t="shared" si="2"/>
        <v>6343595.4000000004</v>
      </c>
      <c r="N14" s="13">
        <f t="shared" si="2"/>
        <v>6385795.2000000002</v>
      </c>
    </row>
    <row r="15" spans="1:14" s="1" customFormat="1" ht="15" customHeight="1" x14ac:dyDescent="0.25">
      <c r="A15" s="10" t="s">
        <v>84</v>
      </c>
      <c r="B15" s="14">
        <v>3492093</v>
      </c>
      <c r="C15" s="14">
        <v>451554.18</v>
      </c>
      <c r="D15" s="14">
        <v>272410.68</v>
      </c>
      <c r="E15" s="14">
        <v>262810.68</v>
      </c>
      <c r="F15" s="14">
        <v>265499.68</v>
      </c>
      <c r="G15" s="14">
        <v>267260.68</v>
      </c>
      <c r="H15" s="14">
        <v>300049.18</v>
      </c>
      <c r="I15" s="14">
        <v>374915.68</v>
      </c>
      <c r="J15" s="14">
        <v>258010.68</v>
      </c>
      <c r="K15" s="14">
        <v>261710.68</v>
      </c>
      <c r="L15" s="14">
        <v>265499.68</v>
      </c>
      <c r="M15" s="14">
        <v>260110.68</v>
      </c>
      <c r="N15" s="15">
        <v>252260.52</v>
      </c>
    </row>
    <row r="16" spans="1:14" s="1" customFormat="1" ht="15" customHeight="1" x14ac:dyDescent="0.25">
      <c r="A16" s="10" t="s">
        <v>5</v>
      </c>
      <c r="B16" s="14">
        <v>412050</v>
      </c>
      <c r="C16" s="14">
        <v>34300</v>
      </c>
      <c r="D16" s="14">
        <v>34300</v>
      </c>
      <c r="E16" s="14">
        <v>34300</v>
      </c>
      <c r="F16" s="14">
        <v>34300</v>
      </c>
      <c r="G16" s="14">
        <v>34300</v>
      </c>
      <c r="H16" s="14">
        <v>34300</v>
      </c>
      <c r="I16" s="14">
        <v>34300</v>
      </c>
      <c r="J16" s="14">
        <v>34300</v>
      </c>
      <c r="K16" s="14">
        <v>34750</v>
      </c>
      <c r="L16" s="14">
        <v>34300</v>
      </c>
      <c r="M16" s="14">
        <v>34300</v>
      </c>
      <c r="N16" s="15">
        <v>34300</v>
      </c>
    </row>
    <row r="17" spans="1:14" s="1" customFormat="1" ht="24.75" customHeight="1" x14ac:dyDescent="0.25">
      <c r="A17" s="10" t="s">
        <v>85</v>
      </c>
      <c r="B17" s="14">
        <v>10000000</v>
      </c>
      <c r="C17" s="14">
        <v>833333.33</v>
      </c>
      <c r="D17" s="14">
        <v>833333.33</v>
      </c>
      <c r="E17" s="14">
        <v>833333.33</v>
      </c>
      <c r="F17" s="14">
        <v>833333.33</v>
      </c>
      <c r="G17" s="14">
        <v>833333.33</v>
      </c>
      <c r="H17" s="14">
        <v>833333.33</v>
      </c>
      <c r="I17" s="14">
        <v>833333.33</v>
      </c>
      <c r="J17" s="14">
        <v>833333.33</v>
      </c>
      <c r="K17" s="14">
        <v>833333.33</v>
      </c>
      <c r="L17" s="14">
        <v>833333.33</v>
      </c>
      <c r="M17" s="14">
        <v>833333.33</v>
      </c>
      <c r="N17" s="15">
        <v>833333.37</v>
      </c>
    </row>
    <row r="18" spans="1:14" s="1" customFormat="1" ht="15" customHeight="1" x14ac:dyDescent="0.25">
      <c r="A18" s="10" t="s">
        <v>86</v>
      </c>
      <c r="B18" s="14">
        <v>20660326.460000001</v>
      </c>
      <c r="C18" s="14">
        <v>1788429.93</v>
      </c>
      <c r="D18" s="14">
        <v>1699046.68</v>
      </c>
      <c r="E18" s="14">
        <v>1695796.68</v>
      </c>
      <c r="F18" s="14">
        <v>1757046.68</v>
      </c>
      <c r="G18" s="14">
        <v>1695796.68</v>
      </c>
      <c r="H18" s="14">
        <v>1704179.93</v>
      </c>
      <c r="I18" s="14">
        <v>1725796.68</v>
      </c>
      <c r="J18" s="14">
        <v>1746546.68</v>
      </c>
      <c r="K18" s="14">
        <v>1695996.68</v>
      </c>
      <c r="L18" s="14">
        <v>1709046.68</v>
      </c>
      <c r="M18" s="14">
        <v>1695796.68</v>
      </c>
      <c r="N18" s="15">
        <v>1746846.48</v>
      </c>
    </row>
    <row r="19" spans="1:14" s="1" customFormat="1" ht="15" customHeight="1" x14ac:dyDescent="0.25">
      <c r="A19" s="10" t="s">
        <v>87</v>
      </c>
      <c r="B19" s="14">
        <v>25407876.640000001</v>
      </c>
      <c r="C19" s="14">
        <v>2117224.71</v>
      </c>
      <c r="D19" s="14">
        <v>2116104.71</v>
      </c>
      <c r="E19" s="14">
        <v>2121104.71</v>
      </c>
      <c r="F19" s="14">
        <v>2116104.71</v>
      </c>
      <c r="G19" s="14">
        <v>2117604.71</v>
      </c>
      <c r="H19" s="14">
        <v>2116104.71</v>
      </c>
      <c r="I19" s="14">
        <v>2121104.71</v>
      </c>
      <c r="J19" s="14">
        <v>2116104.71</v>
      </c>
      <c r="K19" s="14">
        <v>2117104.71</v>
      </c>
      <c r="L19" s="14">
        <v>2116104.71</v>
      </c>
      <c r="M19" s="14">
        <v>2117104.71</v>
      </c>
      <c r="N19" s="15">
        <v>2116104.83</v>
      </c>
    </row>
    <row r="20" spans="1:14" s="1" customFormat="1" ht="15" customHeight="1" x14ac:dyDescent="0.25">
      <c r="A20" s="10" t="s">
        <v>6</v>
      </c>
      <c r="B20" s="14">
        <v>13010500</v>
      </c>
      <c r="C20" s="14">
        <v>1084666.67</v>
      </c>
      <c r="D20" s="14">
        <v>1084166.67</v>
      </c>
      <c r="E20" s="14">
        <v>1084166.67</v>
      </c>
      <c r="F20" s="14">
        <v>1084166.67</v>
      </c>
      <c r="G20" s="14">
        <v>1084166.67</v>
      </c>
      <c r="H20" s="14">
        <v>1084166.67</v>
      </c>
      <c r="I20" s="14">
        <v>1084166.67</v>
      </c>
      <c r="J20" s="14">
        <v>1084166.67</v>
      </c>
      <c r="K20" s="14">
        <v>1084166.67</v>
      </c>
      <c r="L20" s="14">
        <v>1084166.67</v>
      </c>
      <c r="M20" s="14">
        <v>1084166.67</v>
      </c>
      <c r="N20" s="15">
        <v>1084166.6299999999</v>
      </c>
    </row>
    <row r="21" spans="1:14" s="1" customFormat="1" ht="27.75" customHeight="1" x14ac:dyDescent="0.25">
      <c r="A21" s="10" t="s">
        <v>7</v>
      </c>
      <c r="B21" s="14">
        <v>1754420</v>
      </c>
      <c r="C21" s="14">
        <v>210216.66</v>
      </c>
      <c r="D21" s="14">
        <v>121716.66</v>
      </c>
      <c r="E21" s="14">
        <v>94716.66</v>
      </c>
      <c r="F21" s="14">
        <v>256716.66</v>
      </c>
      <c r="G21" s="14">
        <v>342716.66</v>
      </c>
      <c r="H21" s="14">
        <v>103716.66</v>
      </c>
      <c r="I21" s="14">
        <v>207436.66</v>
      </c>
      <c r="J21" s="14">
        <v>90716.66</v>
      </c>
      <c r="K21" s="14">
        <v>90716.66</v>
      </c>
      <c r="L21" s="14">
        <v>93716.66</v>
      </c>
      <c r="M21" s="14">
        <v>70516.66</v>
      </c>
      <c r="N21" s="15">
        <v>71516.740000000005</v>
      </c>
    </row>
    <row r="22" spans="1:14" s="1" customFormat="1" ht="15" customHeight="1" x14ac:dyDescent="0.25">
      <c r="A22" s="10" t="s">
        <v>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</row>
    <row r="23" spans="1:14" s="1" customFormat="1" ht="15" customHeight="1" x14ac:dyDescent="0.25">
      <c r="A23" s="10" t="s">
        <v>9</v>
      </c>
      <c r="B23" s="14">
        <v>3255910</v>
      </c>
      <c r="C23" s="14">
        <v>365946.67</v>
      </c>
      <c r="D23" s="14">
        <v>248816.67</v>
      </c>
      <c r="E23" s="14">
        <v>248316.67</v>
      </c>
      <c r="F23" s="14">
        <v>263216.67</v>
      </c>
      <c r="G23" s="14">
        <v>253516.67</v>
      </c>
      <c r="H23" s="14">
        <v>300816.67</v>
      </c>
      <c r="I23" s="14">
        <v>305216.67</v>
      </c>
      <c r="J23" s="14">
        <v>248816.67</v>
      </c>
      <c r="K23" s="14">
        <v>261996.67</v>
      </c>
      <c r="L23" s="14">
        <v>263716.67</v>
      </c>
      <c r="M23" s="14">
        <v>248266.67</v>
      </c>
      <c r="N23" s="15">
        <v>247266.63</v>
      </c>
    </row>
    <row r="24" spans="1:14" s="1" customFormat="1" ht="15" customHeight="1" x14ac:dyDescent="0.25">
      <c r="A24" s="9" t="s">
        <v>10</v>
      </c>
      <c r="B24" s="12">
        <f>SUM(B25:B33)</f>
        <v>321311423.51999998</v>
      </c>
      <c r="C24" s="12">
        <f t="shared" ref="C24:N24" si="3">SUM(C25:C33)</f>
        <v>26170357.060000002</v>
      </c>
      <c r="D24" s="12">
        <f t="shared" si="3"/>
        <v>26129657.060000002</v>
      </c>
      <c r="E24" s="12">
        <f t="shared" si="3"/>
        <v>31568657.060000002</v>
      </c>
      <c r="F24" s="12">
        <f t="shared" si="3"/>
        <v>26058657.060000002</v>
      </c>
      <c r="G24" s="12">
        <f t="shared" si="3"/>
        <v>26055657.060000002</v>
      </c>
      <c r="H24" s="12">
        <f t="shared" si="3"/>
        <v>29069657.060000002</v>
      </c>
      <c r="I24" s="12">
        <f t="shared" si="3"/>
        <v>26069857.060000002</v>
      </c>
      <c r="J24" s="12">
        <f t="shared" si="3"/>
        <v>26059157.070000004</v>
      </c>
      <c r="K24" s="12">
        <f t="shared" si="3"/>
        <v>26057157.070000004</v>
      </c>
      <c r="L24" s="12">
        <f t="shared" si="3"/>
        <v>26060297.130000003</v>
      </c>
      <c r="M24" s="12">
        <f t="shared" si="3"/>
        <v>26008156.990000006</v>
      </c>
      <c r="N24" s="13">
        <f t="shared" si="3"/>
        <v>26004155.84</v>
      </c>
    </row>
    <row r="25" spans="1:14" s="1" customFormat="1" ht="15" customHeight="1" x14ac:dyDescent="0.25">
      <c r="A25" s="10" t="s">
        <v>11</v>
      </c>
      <c r="B25" s="14">
        <v>182123759.25999999</v>
      </c>
      <c r="C25" s="14">
        <v>15176979.939999999</v>
      </c>
      <c r="D25" s="14">
        <v>15176979.939999999</v>
      </c>
      <c r="E25" s="14">
        <v>15176979.939999999</v>
      </c>
      <c r="F25" s="14">
        <v>15176979.939999999</v>
      </c>
      <c r="G25" s="14">
        <v>15176979.939999999</v>
      </c>
      <c r="H25" s="14">
        <v>15176979.939999999</v>
      </c>
      <c r="I25" s="14">
        <v>15176979.939999999</v>
      </c>
      <c r="J25" s="14">
        <v>15176979.939999999</v>
      </c>
      <c r="K25" s="14">
        <v>15176979.939999999</v>
      </c>
      <c r="L25" s="14">
        <v>15176979.939999999</v>
      </c>
      <c r="M25" s="14">
        <v>15176979.939999999</v>
      </c>
      <c r="N25" s="15">
        <v>15176979.92</v>
      </c>
    </row>
    <row r="26" spans="1:14" s="1" customFormat="1" ht="15" customHeight="1" x14ac:dyDescent="0.25">
      <c r="A26" s="10" t="s">
        <v>12</v>
      </c>
      <c r="B26" s="14">
        <v>25577200</v>
      </c>
      <c r="C26" s="14">
        <v>2131433.34</v>
      </c>
      <c r="D26" s="14">
        <v>2131433.34</v>
      </c>
      <c r="E26" s="14">
        <v>2131433.34</v>
      </c>
      <c r="F26" s="14">
        <v>2131433.34</v>
      </c>
      <c r="G26" s="14">
        <v>2131433.34</v>
      </c>
      <c r="H26" s="14">
        <v>2131433.34</v>
      </c>
      <c r="I26" s="14">
        <v>2131433.34</v>
      </c>
      <c r="J26" s="14">
        <v>2131433.34</v>
      </c>
      <c r="K26" s="14">
        <v>2131433.34</v>
      </c>
      <c r="L26" s="14">
        <v>2131433.34</v>
      </c>
      <c r="M26" s="14">
        <v>2131433.34</v>
      </c>
      <c r="N26" s="15">
        <v>2131433.2599999998</v>
      </c>
    </row>
    <row r="27" spans="1:14" s="1" customFormat="1" ht="27" customHeight="1" x14ac:dyDescent="0.25">
      <c r="A27" s="10" t="s">
        <v>13</v>
      </c>
      <c r="B27" s="14">
        <v>7833239.7800000003</v>
      </c>
      <c r="C27" s="14">
        <v>704019.97</v>
      </c>
      <c r="D27" s="14">
        <v>702319.97</v>
      </c>
      <c r="E27" s="14">
        <v>652319.97</v>
      </c>
      <c r="F27" s="14">
        <v>653319.97</v>
      </c>
      <c r="G27" s="14">
        <v>652319.97</v>
      </c>
      <c r="H27" s="14">
        <v>653319.97</v>
      </c>
      <c r="I27" s="14">
        <v>653019.97</v>
      </c>
      <c r="J27" s="14">
        <v>652319.97</v>
      </c>
      <c r="K27" s="14">
        <v>653319.97</v>
      </c>
      <c r="L27" s="14">
        <v>652319.97</v>
      </c>
      <c r="M27" s="14">
        <v>602319.98</v>
      </c>
      <c r="N27" s="15">
        <v>602320.1</v>
      </c>
    </row>
    <row r="28" spans="1:14" s="1" customFormat="1" ht="15" customHeight="1" x14ac:dyDescent="0.25">
      <c r="A28" s="10" t="s">
        <v>14</v>
      </c>
      <c r="B28" s="14">
        <v>11556440</v>
      </c>
      <c r="C28" s="14">
        <v>463650</v>
      </c>
      <c r="D28" s="14">
        <v>462650</v>
      </c>
      <c r="E28" s="14">
        <v>3462650</v>
      </c>
      <c r="F28" s="14">
        <v>463650</v>
      </c>
      <c r="G28" s="14">
        <v>462650</v>
      </c>
      <c r="H28" s="14">
        <v>3462650</v>
      </c>
      <c r="I28" s="14">
        <v>463650</v>
      </c>
      <c r="J28" s="14">
        <v>462650</v>
      </c>
      <c r="K28" s="14">
        <v>462650</v>
      </c>
      <c r="L28" s="14">
        <v>464290</v>
      </c>
      <c r="M28" s="14">
        <v>462650</v>
      </c>
      <c r="N28" s="15">
        <v>462650</v>
      </c>
    </row>
    <row r="29" spans="1:14" s="1" customFormat="1" ht="24.75" customHeight="1" x14ac:dyDescent="0.25">
      <c r="A29" s="10" t="s">
        <v>15</v>
      </c>
      <c r="B29" s="14">
        <v>27268173.18</v>
      </c>
      <c r="C29" s="14">
        <v>2271431.11</v>
      </c>
      <c r="D29" s="14">
        <v>2271431.11</v>
      </c>
      <c r="E29" s="14">
        <v>2273931.11</v>
      </c>
      <c r="F29" s="14">
        <v>2273431.11</v>
      </c>
      <c r="G29" s="14">
        <v>2271431.11</v>
      </c>
      <c r="H29" s="14">
        <v>2271431.11</v>
      </c>
      <c r="I29" s="14">
        <v>2271431.11</v>
      </c>
      <c r="J29" s="14">
        <v>2275931.11</v>
      </c>
      <c r="K29" s="14">
        <v>2271431.11</v>
      </c>
      <c r="L29" s="14">
        <v>2271431.11</v>
      </c>
      <c r="M29" s="14">
        <v>2273431.11</v>
      </c>
      <c r="N29" s="15">
        <v>2271430.9700000002</v>
      </c>
    </row>
    <row r="30" spans="1:14" s="1" customFormat="1" ht="15" customHeight="1" x14ac:dyDescent="0.25">
      <c r="A30" s="10" t="s">
        <v>16</v>
      </c>
      <c r="B30" s="14">
        <v>902473.73</v>
      </c>
      <c r="C30" s="14">
        <v>85289.48</v>
      </c>
      <c r="D30" s="14">
        <v>72789.48</v>
      </c>
      <c r="E30" s="14">
        <v>75289.48</v>
      </c>
      <c r="F30" s="14">
        <v>72789.48</v>
      </c>
      <c r="G30" s="14">
        <v>72789.48</v>
      </c>
      <c r="H30" s="14">
        <v>86789.48</v>
      </c>
      <c r="I30" s="14">
        <v>72789.48</v>
      </c>
      <c r="J30" s="14">
        <v>72789.48</v>
      </c>
      <c r="K30" s="14">
        <v>72789.48</v>
      </c>
      <c r="L30" s="14">
        <v>72789.48</v>
      </c>
      <c r="M30" s="14">
        <v>72789.48</v>
      </c>
      <c r="N30" s="15">
        <v>72789.45</v>
      </c>
    </row>
    <row r="31" spans="1:14" s="1" customFormat="1" ht="15" customHeight="1" x14ac:dyDescent="0.25">
      <c r="A31" s="10" t="s">
        <v>17</v>
      </c>
      <c r="B31" s="14">
        <v>1447056</v>
      </c>
      <c r="C31" s="14">
        <v>111463.01</v>
      </c>
      <c r="D31" s="14">
        <v>60963.01</v>
      </c>
      <c r="E31" s="14">
        <v>711963.01</v>
      </c>
      <c r="F31" s="14">
        <v>60963.01</v>
      </c>
      <c r="G31" s="14">
        <v>61963.01</v>
      </c>
      <c r="H31" s="14">
        <v>60963.01</v>
      </c>
      <c r="I31" s="14">
        <v>71463.009999999995</v>
      </c>
      <c r="J31" s="14">
        <v>60963.01</v>
      </c>
      <c r="K31" s="14">
        <v>62463.01</v>
      </c>
      <c r="L31" s="14">
        <v>60963.01</v>
      </c>
      <c r="M31" s="14">
        <v>62463.01</v>
      </c>
      <c r="N31" s="15">
        <v>60462.89</v>
      </c>
    </row>
    <row r="32" spans="1:14" s="1" customFormat="1" ht="15" customHeight="1" x14ac:dyDescent="0.25">
      <c r="A32" s="10" t="s">
        <v>18</v>
      </c>
      <c r="B32" s="14">
        <v>200000</v>
      </c>
      <c r="C32" s="14">
        <v>16666.669999999998</v>
      </c>
      <c r="D32" s="14">
        <v>16666.669999999998</v>
      </c>
      <c r="E32" s="14">
        <v>16666.669999999998</v>
      </c>
      <c r="F32" s="14">
        <v>16666.669999999998</v>
      </c>
      <c r="G32" s="14">
        <v>16666.669999999998</v>
      </c>
      <c r="H32" s="14">
        <v>16666.669999999998</v>
      </c>
      <c r="I32" s="14">
        <v>16666.669999999998</v>
      </c>
      <c r="J32" s="14">
        <v>16666.669999999998</v>
      </c>
      <c r="K32" s="14">
        <v>16666.669999999998</v>
      </c>
      <c r="L32" s="14">
        <v>16666.669999999998</v>
      </c>
      <c r="M32" s="14">
        <v>16666.669999999998</v>
      </c>
      <c r="N32" s="15">
        <v>16666.63</v>
      </c>
    </row>
    <row r="33" spans="1:14" s="1" customFormat="1" ht="15" customHeight="1" x14ac:dyDescent="0.25">
      <c r="A33" s="10" t="s">
        <v>19</v>
      </c>
      <c r="B33" s="14">
        <v>64403081.57</v>
      </c>
      <c r="C33" s="14">
        <v>5209423.54</v>
      </c>
      <c r="D33" s="14">
        <v>5234423.54</v>
      </c>
      <c r="E33" s="14">
        <v>7067423.54</v>
      </c>
      <c r="F33" s="14">
        <v>5209423.54</v>
      </c>
      <c r="G33" s="14">
        <v>5209423.54</v>
      </c>
      <c r="H33" s="14">
        <v>5209423.54</v>
      </c>
      <c r="I33" s="14">
        <v>5212423.54</v>
      </c>
      <c r="J33" s="14">
        <v>5209423.55</v>
      </c>
      <c r="K33" s="14">
        <v>5209423.55</v>
      </c>
      <c r="L33" s="14">
        <v>5213423.6100000003</v>
      </c>
      <c r="M33" s="14">
        <v>5209423.46</v>
      </c>
      <c r="N33" s="15">
        <v>5209422.62</v>
      </c>
    </row>
    <row r="34" spans="1:14" s="1" customFormat="1" ht="15" customHeight="1" x14ac:dyDescent="0.25">
      <c r="A34" s="9" t="s">
        <v>20</v>
      </c>
      <c r="B34" s="12">
        <f>SUM(B35:B43)</f>
        <v>420000</v>
      </c>
      <c r="C34" s="12">
        <f t="shared" ref="C34:N34" si="4">SUM(C35:C43)</f>
        <v>35000</v>
      </c>
      <c r="D34" s="12">
        <f t="shared" si="4"/>
        <v>35000</v>
      </c>
      <c r="E34" s="12">
        <f t="shared" si="4"/>
        <v>35000</v>
      </c>
      <c r="F34" s="12">
        <f t="shared" si="4"/>
        <v>35000</v>
      </c>
      <c r="G34" s="12">
        <f t="shared" si="4"/>
        <v>35000</v>
      </c>
      <c r="H34" s="12">
        <f t="shared" si="4"/>
        <v>35000</v>
      </c>
      <c r="I34" s="12">
        <f t="shared" si="4"/>
        <v>35000</v>
      </c>
      <c r="J34" s="12">
        <f t="shared" si="4"/>
        <v>35000</v>
      </c>
      <c r="K34" s="12">
        <f t="shared" si="4"/>
        <v>35000</v>
      </c>
      <c r="L34" s="12">
        <f t="shared" si="4"/>
        <v>35000</v>
      </c>
      <c r="M34" s="12">
        <f t="shared" si="4"/>
        <v>35000</v>
      </c>
      <c r="N34" s="13">
        <f t="shared" si="4"/>
        <v>35000</v>
      </c>
    </row>
    <row r="35" spans="1:14" s="1" customFormat="1" ht="15" customHeight="1" x14ac:dyDescent="0.25">
      <c r="A35" s="10" t="s">
        <v>21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5"/>
    </row>
    <row r="36" spans="1:14" s="1" customFormat="1" ht="15" customHeight="1" x14ac:dyDescent="0.25">
      <c r="A36" s="10" t="s">
        <v>22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</row>
    <row r="37" spans="1:14" s="1" customFormat="1" ht="15" customHeight="1" x14ac:dyDescent="0.25">
      <c r="A37" s="10" t="s">
        <v>23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5"/>
    </row>
    <row r="38" spans="1:14" s="1" customFormat="1" ht="15" customHeight="1" x14ac:dyDescent="0.25">
      <c r="A38" s="10" t="s">
        <v>24</v>
      </c>
      <c r="B38" s="14">
        <v>420000</v>
      </c>
      <c r="C38" s="14">
        <v>35000</v>
      </c>
      <c r="D38" s="14">
        <v>35000</v>
      </c>
      <c r="E38" s="14">
        <v>35000</v>
      </c>
      <c r="F38" s="14">
        <v>35000</v>
      </c>
      <c r="G38" s="14">
        <v>35000</v>
      </c>
      <c r="H38" s="14">
        <v>35000</v>
      </c>
      <c r="I38" s="14">
        <v>35000</v>
      </c>
      <c r="J38" s="14">
        <v>35000</v>
      </c>
      <c r="K38" s="14">
        <v>35000</v>
      </c>
      <c r="L38" s="14">
        <v>35000</v>
      </c>
      <c r="M38" s="14">
        <v>35000</v>
      </c>
      <c r="N38" s="15">
        <v>35000</v>
      </c>
    </row>
    <row r="39" spans="1:14" s="1" customFormat="1" ht="15" customHeight="1" x14ac:dyDescent="0.25">
      <c r="A39" s="10" t="s">
        <v>25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5"/>
    </row>
    <row r="40" spans="1:14" s="1" customFormat="1" ht="15" customHeight="1" x14ac:dyDescent="0.25">
      <c r="A40" s="10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</row>
    <row r="41" spans="1:14" s="1" customFormat="1" ht="15" customHeight="1" x14ac:dyDescent="0.25">
      <c r="A41" s="10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5"/>
    </row>
    <row r="42" spans="1:14" s="1" customFormat="1" x14ac:dyDescent="0.25">
      <c r="A42" s="10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5"/>
    </row>
    <row r="43" spans="1:14" s="1" customFormat="1" ht="15" customHeight="1" x14ac:dyDescent="0.25">
      <c r="A43" s="10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5"/>
    </row>
    <row r="44" spans="1:14" s="1" customFormat="1" ht="15" customHeight="1" x14ac:dyDescent="0.25">
      <c r="A44" s="9" t="s">
        <v>30</v>
      </c>
      <c r="B44" s="12">
        <f>SUM(B45:B53)</f>
        <v>18162999.990000002</v>
      </c>
      <c r="C44" s="12">
        <f t="shared" ref="C44:N44" si="5">SUM(C45:C53)</f>
        <v>4211350</v>
      </c>
      <c r="D44" s="12">
        <f t="shared" si="5"/>
        <v>1477150</v>
      </c>
      <c r="E44" s="12">
        <f t="shared" si="5"/>
        <v>1295150</v>
      </c>
      <c r="F44" s="12">
        <f t="shared" si="5"/>
        <v>1205150</v>
      </c>
      <c r="G44" s="12">
        <f t="shared" si="5"/>
        <v>1200150</v>
      </c>
      <c r="H44" s="12">
        <f t="shared" si="5"/>
        <v>1501150</v>
      </c>
      <c r="I44" s="12">
        <f t="shared" si="5"/>
        <v>1250150</v>
      </c>
      <c r="J44" s="12">
        <f t="shared" si="5"/>
        <v>1216150</v>
      </c>
      <c r="K44" s="12">
        <f t="shared" si="5"/>
        <v>1200150</v>
      </c>
      <c r="L44" s="12">
        <f t="shared" si="5"/>
        <v>1204150</v>
      </c>
      <c r="M44" s="12">
        <f t="shared" si="5"/>
        <v>1201150</v>
      </c>
      <c r="N44" s="13">
        <f t="shared" si="5"/>
        <v>1201149.99</v>
      </c>
    </row>
    <row r="45" spans="1:14" s="1" customFormat="1" ht="15" customHeight="1" x14ac:dyDescent="0.25">
      <c r="A45" s="10" t="s">
        <v>31</v>
      </c>
      <c r="B45" s="14">
        <v>4232799.99</v>
      </c>
      <c r="C45" s="14">
        <v>2816000</v>
      </c>
      <c r="D45" s="14">
        <v>140800</v>
      </c>
      <c r="E45" s="14">
        <v>180800</v>
      </c>
      <c r="F45" s="14">
        <v>118800</v>
      </c>
      <c r="G45" s="14">
        <v>115800</v>
      </c>
      <c r="H45" s="14">
        <v>114800</v>
      </c>
      <c r="I45" s="14">
        <v>165800</v>
      </c>
      <c r="J45" s="14">
        <v>114800</v>
      </c>
      <c r="K45" s="14">
        <v>115800</v>
      </c>
      <c r="L45" s="14">
        <v>117800</v>
      </c>
      <c r="M45" s="14">
        <v>116800</v>
      </c>
      <c r="N45" s="15">
        <v>114799.99</v>
      </c>
    </row>
    <row r="46" spans="1:14" s="1" customFormat="1" ht="15" customHeight="1" x14ac:dyDescent="0.25">
      <c r="A46" s="10" t="s">
        <v>32</v>
      </c>
      <c r="B46" s="14">
        <v>15000</v>
      </c>
      <c r="C46" s="14">
        <v>3000</v>
      </c>
      <c r="D46" s="14">
        <v>2000</v>
      </c>
      <c r="E46" s="14"/>
      <c r="F46" s="14">
        <v>2000</v>
      </c>
      <c r="G46" s="14"/>
      <c r="H46" s="14">
        <v>2000</v>
      </c>
      <c r="I46" s="14"/>
      <c r="J46" s="14">
        <v>2000</v>
      </c>
      <c r="K46" s="14"/>
      <c r="L46" s="14">
        <v>2000</v>
      </c>
      <c r="M46" s="14"/>
      <c r="N46" s="15">
        <v>2000</v>
      </c>
    </row>
    <row r="47" spans="1:14" s="1" customFormat="1" ht="15" customHeight="1" x14ac:dyDescent="0.25">
      <c r="A47" s="10" t="s">
        <v>33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5"/>
    </row>
    <row r="48" spans="1:14" s="1" customFormat="1" ht="15" customHeight="1" x14ac:dyDescent="0.25">
      <c r="A48" s="10" t="s">
        <v>34</v>
      </c>
      <c r="B48" s="14">
        <v>850000</v>
      </c>
      <c r="C48" s="14">
        <v>300000</v>
      </c>
      <c r="D48" s="14">
        <v>250000</v>
      </c>
      <c r="E48" s="14"/>
      <c r="F48" s="14"/>
      <c r="G48" s="14"/>
      <c r="H48" s="14">
        <v>300000</v>
      </c>
      <c r="I48" s="14"/>
      <c r="J48" s="14"/>
      <c r="K48" s="14"/>
      <c r="L48" s="14"/>
      <c r="M48" s="14"/>
      <c r="N48" s="15"/>
    </row>
    <row r="49" spans="1:14" s="1" customFormat="1" ht="15" customHeight="1" x14ac:dyDescent="0.25">
      <c r="A49" s="10" t="s">
        <v>35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5"/>
    </row>
    <row r="50" spans="1:14" s="1" customFormat="1" ht="15" customHeight="1" x14ac:dyDescent="0.25">
      <c r="A50" s="10" t="s">
        <v>36</v>
      </c>
      <c r="B50" s="14">
        <v>12570200</v>
      </c>
      <c r="C50" s="14">
        <v>1052350</v>
      </c>
      <c r="D50" s="14">
        <v>1044350</v>
      </c>
      <c r="E50" s="14">
        <v>1059350</v>
      </c>
      <c r="F50" s="14">
        <v>1044350</v>
      </c>
      <c r="G50" s="14">
        <v>1044350</v>
      </c>
      <c r="H50" s="14">
        <v>1044350</v>
      </c>
      <c r="I50" s="14">
        <v>1044350</v>
      </c>
      <c r="J50" s="14">
        <v>1059350</v>
      </c>
      <c r="K50" s="14">
        <v>1044350</v>
      </c>
      <c r="L50" s="14">
        <v>1044350</v>
      </c>
      <c r="M50" s="14">
        <v>1044350</v>
      </c>
      <c r="N50" s="15">
        <v>1044350</v>
      </c>
    </row>
    <row r="51" spans="1:14" s="1" customFormat="1" ht="15" customHeight="1" x14ac:dyDescent="0.25">
      <c r="A51" s="10" t="s">
        <v>37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5"/>
    </row>
    <row r="52" spans="1:14" s="1" customFormat="1" ht="15" customHeight="1" x14ac:dyDescent="0.25">
      <c r="A52" s="10" t="s">
        <v>38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5"/>
    </row>
    <row r="53" spans="1:14" s="1" customFormat="1" ht="15" customHeight="1" x14ac:dyDescent="0.25">
      <c r="A53" s="10" t="s">
        <v>39</v>
      </c>
      <c r="B53" s="14">
        <v>495000</v>
      </c>
      <c r="C53" s="14">
        <v>40000</v>
      </c>
      <c r="D53" s="14">
        <v>40000</v>
      </c>
      <c r="E53" s="14">
        <v>55000</v>
      </c>
      <c r="F53" s="14">
        <v>40000</v>
      </c>
      <c r="G53" s="14">
        <v>40000</v>
      </c>
      <c r="H53" s="14">
        <v>40000</v>
      </c>
      <c r="I53" s="14">
        <v>40000</v>
      </c>
      <c r="J53" s="14">
        <v>40000</v>
      </c>
      <c r="K53" s="14">
        <v>40000</v>
      </c>
      <c r="L53" s="14">
        <v>40000</v>
      </c>
      <c r="M53" s="14">
        <v>40000</v>
      </c>
      <c r="N53" s="15">
        <v>40000</v>
      </c>
    </row>
    <row r="54" spans="1:14" s="1" customFormat="1" ht="15" customHeight="1" x14ac:dyDescent="0.25">
      <c r="A54" s="9" t="s">
        <v>40</v>
      </c>
      <c r="B54" s="12">
        <f>SUM(B55:B57)</f>
        <v>0</v>
      </c>
      <c r="C54" s="12">
        <f t="shared" ref="C54:N54" si="6">SUM(C55:C57)</f>
        <v>0</v>
      </c>
      <c r="D54" s="12">
        <f t="shared" si="6"/>
        <v>0</v>
      </c>
      <c r="E54" s="12">
        <f t="shared" si="6"/>
        <v>0</v>
      </c>
      <c r="F54" s="12">
        <f t="shared" si="6"/>
        <v>0</v>
      </c>
      <c r="G54" s="12">
        <f t="shared" si="6"/>
        <v>0</v>
      </c>
      <c r="H54" s="12">
        <f t="shared" si="6"/>
        <v>0</v>
      </c>
      <c r="I54" s="12">
        <f t="shared" si="6"/>
        <v>0</v>
      </c>
      <c r="J54" s="12">
        <f t="shared" si="6"/>
        <v>0</v>
      </c>
      <c r="K54" s="12">
        <f t="shared" si="6"/>
        <v>0</v>
      </c>
      <c r="L54" s="12">
        <f t="shared" si="6"/>
        <v>0</v>
      </c>
      <c r="M54" s="12">
        <f t="shared" si="6"/>
        <v>0</v>
      </c>
      <c r="N54" s="13">
        <f t="shared" si="6"/>
        <v>0</v>
      </c>
    </row>
    <row r="55" spans="1:14" s="1" customFormat="1" ht="15" customHeight="1" x14ac:dyDescent="0.25">
      <c r="A55" s="10" t="s">
        <v>41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5"/>
    </row>
    <row r="56" spans="1:14" s="1" customFormat="1" ht="15" customHeight="1" x14ac:dyDescent="0.25">
      <c r="A56" s="10" t="s">
        <v>42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5"/>
    </row>
    <row r="57" spans="1:14" s="1" customFormat="1" ht="15" customHeight="1" x14ac:dyDescent="0.25">
      <c r="A57" s="10" t="s">
        <v>43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5"/>
    </row>
    <row r="58" spans="1:14" s="1" customFormat="1" ht="15" customHeight="1" x14ac:dyDescent="0.25">
      <c r="A58" s="9" t="s">
        <v>44</v>
      </c>
      <c r="B58" s="12">
        <f>SUM(B59:B65)</f>
        <v>0</v>
      </c>
      <c r="C58" s="12">
        <f t="shared" ref="C58:N58" si="7">SUM(C59:C65)</f>
        <v>0</v>
      </c>
      <c r="D58" s="12">
        <f t="shared" si="7"/>
        <v>0</v>
      </c>
      <c r="E58" s="12">
        <f t="shared" si="7"/>
        <v>0</v>
      </c>
      <c r="F58" s="12">
        <f t="shared" si="7"/>
        <v>0</v>
      </c>
      <c r="G58" s="12">
        <f t="shared" si="7"/>
        <v>0</v>
      </c>
      <c r="H58" s="12">
        <f t="shared" si="7"/>
        <v>0</v>
      </c>
      <c r="I58" s="12">
        <f t="shared" si="7"/>
        <v>0</v>
      </c>
      <c r="J58" s="12">
        <f t="shared" si="7"/>
        <v>0</v>
      </c>
      <c r="K58" s="12">
        <f t="shared" si="7"/>
        <v>0</v>
      </c>
      <c r="L58" s="12">
        <f t="shared" si="7"/>
        <v>0</v>
      </c>
      <c r="M58" s="12">
        <f t="shared" si="7"/>
        <v>0</v>
      </c>
      <c r="N58" s="13">
        <f t="shared" si="7"/>
        <v>0</v>
      </c>
    </row>
    <row r="59" spans="1:14" s="1" customFormat="1" ht="15" customHeight="1" x14ac:dyDescent="0.25">
      <c r="A59" s="10" t="s">
        <v>45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5"/>
    </row>
    <row r="60" spans="1:14" s="1" customFormat="1" ht="15" customHeight="1" x14ac:dyDescent="0.25">
      <c r="A60" s="10" t="s">
        <v>46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5"/>
    </row>
    <row r="61" spans="1:14" s="1" customFormat="1" ht="15" customHeight="1" x14ac:dyDescent="0.25">
      <c r="A61" s="10" t="s">
        <v>47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5"/>
    </row>
    <row r="62" spans="1:14" s="1" customFormat="1" ht="15" customHeight="1" x14ac:dyDescent="0.25">
      <c r="A62" s="10" t="s">
        <v>48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5"/>
    </row>
    <row r="63" spans="1:14" s="1" customFormat="1" ht="15" customHeight="1" x14ac:dyDescent="0.25">
      <c r="A63" s="10" t="s">
        <v>49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5"/>
    </row>
    <row r="64" spans="1:14" s="1" customFormat="1" ht="15" customHeight="1" x14ac:dyDescent="0.25">
      <c r="A64" s="10" t="s">
        <v>50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5"/>
    </row>
    <row r="65" spans="1:14" s="1" customFormat="1" ht="15" customHeight="1" x14ac:dyDescent="0.25">
      <c r="A65" s="10" t="s">
        <v>51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3"/>
    </row>
    <row r="66" spans="1:14" s="1" customFormat="1" ht="15" customHeight="1" x14ac:dyDescent="0.25">
      <c r="A66" s="9" t="s">
        <v>52</v>
      </c>
      <c r="B66" s="12">
        <f>SUM(B67:B69)</f>
        <v>0</v>
      </c>
      <c r="C66" s="12">
        <f t="shared" ref="C66:N66" si="8">SUM(C67:C69)</f>
        <v>0</v>
      </c>
      <c r="D66" s="12">
        <f t="shared" si="8"/>
        <v>0</v>
      </c>
      <c r="E66" s="12">
        <f t="shared" si="8"/>
        <v>0</v>
      </c>
      <c r="F66" s="12">
        <f t="shared" si="8"/>
        <v>0</v>
      </c>
      <c r="G66" s="12">
        <f t="shared" si="8"/>
        <v>0</v>
      </c>
      <c r="H66" s="12">
        <f t="shared" si="8"/>
        <v>0</v>
      </c>
      <c r="I66" s="12">
        <f t="shared" si="8"/>
        <v>0</v>
      </c>
      <c r="J66" s="12">
        <f t="shared" si="8"/>
        <v>0</v>
      </c>
      <c r="K66" s="12">
        <f t="shared" si="8"/>
        <v>0</v>
      </c>
      <c r="L66" s="12">
        <f t="shared" si="8"/>
        <v>0</v>
      </c>
      <c r="M66" s="12">
        <f t="shared" si="8"/>
        <v>0</v>
      </c>
      <c r="N66" s="13">
        <f t="shared" si="8"/>
        <v>0</v>
      </c>
    </row>
    <row r="67" spans="1:14" s="1" customFormat="1" ht="15" customHeight="1" x14ac:dyDescent="0.25">
      <c r="A67" s="10" t="s">
        <v>53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5"/>
    </row>
    <row r="68" spans="1:14" s="1" customFormat="1" ht="15" customHeight="1" x14ac:dyDescent="0.25">
      <c r="A68" s="10" t="s">
        <v>54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5"/>
    </row>
    <row r="69" spans="1:14" s="1" customFormat="1" x14ac:dyDescent="0.25">
      <c r="A69" s="10" t="s">
        <v>55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5"/>
    </row>
    <row r="70" spans="1:14" s="1" customFormat="1" ht="15" customHeight="1" x14ac:dyDescent="0.25">
      <c r="A70" s="9" t="s">
        <v>56</v>
      </c>
      <c r="B70" s="12">
        <f>SUM(B71:B77)</f>
        <v>54787766.82</v>
      </c>
      <c r="C70" s="12">
        <f t="shared" ref="C70:N70" si="9">SUM(C71:C77)</f>
        <v>32215766.82</v>
      </c>
      <c r="D70" s="12">
        <f t="shared" si="9"/>
        <v>2052000</v>
      </c>
      <c r="E70" s="12">
        <f t="shared" si="9"/>
        <v>2052000</v>
      </c>
      <c r="F70" s="12">
        <f t="shared" si="9"/>
        <v>2052000</v>
      </c>
      <c r="G70" s="12">
        <f t="shared" si="9"/>
        <v>2052000</v>
      </c>
      <c r="H70" s="12">
        <f t="shared" si="9"/>
        <v>2052000</v>
      </c>
      <c r="I70" s="12">
        <f t="shared" si="9"/>
        <v>2052000</v>
      </c>
      <c r="J70" s="12">
        <f t="shared" si="9"/>
        <v>2052000</v>
      </c>
      <c r="K70" s="12">
        <f t="shared" si="9"/>
        <v>2052000</v>
      </c>
      <c r="L70" s="12">
        <f t="shared" si="9"/>
        <v>2052000</v>
      </c>
      <c r="M70" s="12">
        <f t="shared" si="9"/>
        <v>2052000</v>
      </c>
      <c r="N70" s="13">
        <f t="shared" si="9"/>
        <v>2052000</v>
      </c>
    </row>
    <row r="71" spans="1:14" s="1" customFormat="1" ht="15" customHeight="1" x14ac:dyDescent="0.25">
      <c r="A71" s="10" t="s">
        <v>57</v>
      </c>
      <c r="B71" s="14">
        <v>17316000</v>
      </c>
      <c r="C71" s="14">
        <v>1443000</v>
      </c>
      <c r="D71" s="14">
        <v>1443000</v>
      </c>
      <c r="E71" s="14">
        <v>1443000</v>
      </c>
      <c r="F71" s="14">
        <v>1443000</v>
      </c>
      <c r="G71" s="14">
        <v>1443000</v>
      </c>
      <c r="H71" s="14">
        <v>1443000</v>
      </c>
      <c r="I71" s="14">
        <v>1443000</v>
      </c>
      <c r="J71" s="14">
        <v>1443000</v>
      </c>
      <c r="K71" s="14">
        <v>1443000</v>
      </c>
      <c r="L71" s="14">
        <v>1443000</v>
      </c>
      <c r="M71" s="14">
        <v>1443000</v>
      </c>
      <c r="N71" s="15">
        <v>1443000</v>
      </c>
    </row>
    <row r="72" spans="1:14" s="1" customFormat="1" ht="15" customHeight="1" x14ac:dyDescent="0.25">
      <c r="A72" s="10" t="s">
        <v>58</v>
      </c>
      <c r="B72" s="14">
        <v>7308000</v>
      </c>
      <c r="C72" s="14">
        <v>609000</v>
      </c>
      <c r="D72" s="14">
        <v>609000</v>
      </c>
      <c r="E72" s="14">
        <v>609000</v>
      </c>
      <c r="F72" s="14">
        <v>609000</v>
      </c>
      <c r="G72" s="14">
        <v>609000</v>
      </c>
      <c r="H72" s="14">
        <v>609000</v>
      </c>
      <c r="I72" s="14">
        <v>609000</v>
      </c>
      <c r="J72" s="14">
        <v>609000</v>
      </c>
      <c r="K72" s="14">
        <v>609000</v>
      </c>
      <c r="L72" s="14">
        <v>609000</v>
      </c>
      <c r="M72" s="14">
        <v>609000</v>
      </c>
      <c r="N72" s="15">
        <v>609000</v>
      </c>
    </row>
    <row r="73" spans="1:14" s="1" customFormat="1" ht="15" customHeight="1" x14ac:dyDescent="0.25">
      <c r="A73" s="10" t="s">
        <v>59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5"/>
    </row>
    <row r="74" spans="1:14" s="1" customFormat="1" ht="15" customHeight="1" x14ac:dyDescent="0.25">
      <c r="A74" s="10" t="s">
        <v>60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5"/>
    </row>
    <row r="75" spans="1:14" s="1" customFormat="1" ht="15" customHeight="1" x14ac:dyDescent="0.25">
      <c r="A75" s="10" t="s">
        <v>61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5"/>
    </row>
    <row r="76" spans="1:14" s="1" customFormat="1" ht="15" customHeight="1" x14ac:dyDescent="0.25">
      <c r="A76" s="10" t="s">
        <v>62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5"/>
    </row>
    <row r="77" spans="1:14" s="1" customFormat="1" ht="15" customHeight="1" thickBot="1" x14ac:dyDescent="0.3">
      <c r="A77" s="11" t="s">
        <v>63</v>
      </c>
      <c r="B77" s="16">
        <v>30163766.82</v>
      </c>
      <c r="C77" s="16">
        <v>30163766.82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</row>
  </sheetData>
  <mergeCells count="3">
    <mergeCell ref="A2:N2"/>
    <mergeCell ref="A5:N5"/>
    <mergeCell ref="A1:N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egresos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cp:lastPrinted>2018-05-03T16:38:31Z</cp:lastPrinted>
  <dcterms:created xsi:type="dcterms:W3CDTF">2018-05-03T16:16:15Z</dcterms:created>
  <dcterms:modified xsi:type="dcterms:W3CDTF">2018-05-04T00:51:22Z</dcterms:modified>
</cp:coreProperties>
</file>