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A-TOÑO\Desktop\archivos 2026\Portal 2026\3ª Trim-26\"/>
    </mc:Choice>
  </mc:AlternateContent>
  <bookViews>
    <workbookView xWindow="0" yWindow="0" windowWidth="28500" windowHeight="13596"/>
  </bookViews>
  <sheets>
    <sheet name="estadosdeflujos" sheetId="1" r:id="rId1"/>
  </sheets>
  <calcPr calcId="162913"/>
</workbook>
</file>

<file path=xl/calcChain.xml><?xml version="1.0" encoding="utf-8"?>
<calcChain xmlns="http://schemas.openxmlformats.org/spreadsheetml/2006/main">
  <c r="H54" i="1" l="1"/>
  <c r="H59" i="1" s="1"/>
  <c r="H49" i="1"/>
  <c r="H43" i="1"/>
  <c r="H39" i="1"/>
  <c r="H20" i="1"/>
  <c r="H9" i="1"/>
  <c r="H37" i="1" s="1"/>
  <c r="H47" i="1" l="1"/>
  <c r="H60" i="1"/>
  <c r="H62" i="1" s="1"/>
  <c r="G54" i="1"/>
  <c r="G49" i="1"/>
  <c r="G39" i="1"/>
  <c r="G43" i="1"/>
  <c r="G20" i="1"/>
  <c r="G9" i="1"/>
  <c r="G59" i="1" l="1"/>
  <c r="G47" i="1"/>
  <c r="G37" i="1"/>
  <c r="G60" i="1" l="1"/>
  <c r="G62" i="1" s="1"/>
</calcChain>
</file>

<file path=xl/sharedStrings.xml><?xml version="1.0" encoding="utf-8"?>
<sst xmlns="http://schemas.openxmlformats.org/spreadsheetml/2006/main" count="61" uniqueCount="53">
  <si>
    <t>COMISIÓN DE AGUA POTABLE Y ALCANTARILLADO DEL MUNICIPIO DE ACAPULCO</t>
  </si>
  <si>
    <t>Estado de Flujos de Efectivo</t>
  </si>
  <si>
    <t>(Cifras en Pesos)</t>
  </si>
  <si>
    <t>Concepto</t>
  </si>
  <si>
    <t>Flujo de Efectivo de las Actividades de Operación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</si>
  <si>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</si>
  <si>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</si>
  <si>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</si>
  <si>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</si>
  <si>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</si>
  <si>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</si>
  <si>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</si>
  <si>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</si>
  <si>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</si>
  <si>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</si>
  <si>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</si>
  <si>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</si>
  <si>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</si>
  <si>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</si>
  <si>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</si>
  <si>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</si>
  <si>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</si>
  <si>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</si>
  <si>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</si>
  <si>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</si>
  <si>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</si>
  <si>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</si>
  <si>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</si>
  <si>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</si>
  <si>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</si>
  <si>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</si>
  <si>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</si>
  <si>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Otras Aplicaciones de Operación</t>
  </si>
  <si>
    <t>Flujos Netos de Efectivo por Actividades de Operación</t>
  </si>
  <si>
    <t>Flujos de Efectivo de las Actividades de Inversión</t>
  </si>
  <si>
    <t>Bienes Inmuebles, Infraestructura y Construcciones en Proceso</t>
  </si>
  <si>
    <t>Bienes Muebles</t>
  </si>
  <si>
    <t>Otros Orígenes de Inversión</t>
  </si>
  <si>
    <t>Otras Aplicaciones de Inversión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</si>
  <si>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</si>
  <si>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</si>
  <si>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</si>
  <si>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</si>
  <si>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</si>
  <si>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</si>
  <si>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</si>
  <si>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</si>
  <si>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 Netos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</si>
  <si>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</si>
  <si>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</si>
  <si>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</si>
  <si>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BAJO PROTESTA DE DECIR VERDAD DECLARAMOS QUE LOS ESTADOS FINANCIEROS Y SUS NOTAS, SON RAZONABLEMENTE CORRECTOS Y SON RESPONSABILIDAD DEL EMISOR.</t>
  </si>
  <si>
    <t>Del 01 de enero al 30 de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</si>
</sst>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9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19" fillId="0" borderId="0" xfId="0" applyFont="1" applyAlignment="1">
      <alignment wrapText="1"/>
    </xf>
    <xf numFmtId="4" fontId="19" fillId="0" borderId="0" xfId="0" applyNumberFormat="1" applyFont="1" applyAlignment="1">
      <alignment wrapText="1"/>
    </xf>
    <xf numFmtId="0" fontId="18" fillId="0" borderId="0" xfId="0" applyFont="1" applyAlignment="1">
      <alignment wrapText="1"/>
    </xf>
    <xf numFmtId="4" fontId="18" fillId="0" borderId="0" xfId="0" applyNumberFormat="1" applyFont="1" applyAlignment="1">
      <alignment wrapText="1"/>
    </xf>
    <xf numFmtId="4" fontId="18" fillId="0" borderId="0" xfId="0" applyNumberFormat="1" applyFont="1" applyAlignment="1">
      <alignment vertical="top" wrapText="1"/>
    </xf>
    <xf numFmtId="0" fontId="19" fillId="0" borderId="0" xfId="0" applyFont="1" applyAlignment="1">
      <alignment wrapText="1"/>
    </xf>
    <xf numFmtId="0" fontId="0" fillId="0" borderId="0" xfId="0" applyAlignment="1">
      <alignment wrapText="1"/>
    </xf>
    <xf numFmtId="0" fontId="18" fillId="0" borderId="0" xfId="0" applyFont="1" applyAlignment="1">
      <alignment wrapText="1"/>
    </xf>
    <xf numFmtId="0" fontId="19" fillId="0" borderId="0" xfId="0" applyFont="1" applyAlignment="1">
      <alignment horizontal="center" wrapText="1"/>
    </xf>
    <xf numFmtId="0" fontId="21" fillId="33" borderId="0" xfId="0" applyFont="1" applyFill="1" applyAlignment="1">
      <alignment horizontal="center" wrapText="1"/>
    </xf>
    <xf numFmtId="0" fontId="22" fillId="0" borderId="0" xfId="0" applyFont="1"/>
    <xf numFmtId="0" fontId="23" fillId="0" borderId="0" xfId="0" applyFont="1" applyAlignment="1">
      <alignment horizontal="right"/>
    </xf>
    <xf numFmtId="0" fontId="19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21" fillId="33" borderId="0" xfId="0" applyFont="1" applyFill="1" applyAlignment="1">
      <alignment horizontal="center" wrapText="1"/>
    </xf>
    <xf numFmtId="0" fontId="19" fillId="0" borderId="0" xfId="0" applyFont="1" applyAlignment="1">
      <alignment wrapText="1"/>
    </xf>
    <xf numFmtId="0" fontId="0" fillId="0" borderId="0" xfId="0" applyAlignment="1">
      <alignment wrapText="1"/>
    </xf>
    <xf numFmtId="0" fontId="18" fillId="0" borderId="0" xfId="0" applyFont="1" applyAlignment="1">
      <alignment wrapText="1"/>
    </xf>
    <xf numFmtId="0" fontId="18" fillId="0" borderId="0" xfId="0" applyFont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showGridLines="0" tabSelected="1" workbookViewId="0">
      <selection activeCell="B5" sqref="B5:H5"/>
    </sheetView>
  </sheetViews>
  <sheetFormatPr baseColWidth="10" defaultRowHeight="14.4" x14ac:dyDescent="0.3"/>
  <cols>
    <col min="1" max="4" width="3.5546875" customWidth="1"/>
    <col min="5" max="5" width="35.6640625" customWidth="1"/>
    <col min="6" max="6" width="20.21875" customWidth="1"/>
    <col min="7" max="7" width="22.77734375" customWidth="1"/>
    <col min="8" max="8" width="28.5546875" customWidth="1"/>
  </cols>
  <sheetData>
    <row r="1" spans="1:8" x14ac:dyDescent="0.3">
      <c r="A1" s="1"/>
      <c r="B1" s="1"/>
      <c r="C1" s="1"/>
      <c r="D1" s="1"/>
      <c r="E1" s="1"/>
      <c r="F1" s="1"/>
      <c r="G1" s="1"/>
      <c r="H1" s="1"/>
    </row>
    <row r="2" spans="1:8" ht="16.5" customHeight="1" x14ac:dyDescent="0.3">
      <c r="A2" s="2"/>
      <c r="B2" s="16" t="s">
        <v>0</v>
      </c>
      <c r="C2" s="16"/>
      <c r="D2" s="16"/>
      <c r="E2" s="16"/>
      <c r="F2" s="16"/>
      <c r="G2" s="16"/>
      <c r="H2" s="16"/>
    </row>
    <row r="3" spans="1:8" ht="15.75" customHeight="1" x14ac:dyDescent="0.3">
      <c r="A3" s="2"/>
      <c r="B3" s="16" t="s">
        <v>1</v>
      </c>
      <c r="C3" s="16"/>
      <c r="D3" s="16"/>
      <c r="E3" s="16"/>
      <c r="F3" s="16"/>
      <c r="G3" s="16"/>
      <c r="H3" s="16"/>
    </row>
    <row r="4" spans="1:8" ht="15.75" customHeight="1" x14ac:dyDescent="0.3">
      <c r="A4" s="2"/>
      <c r="B4" s="16" t="s">
        <v>52</v>
      </c>
      <c r="C4" s="16"/>
      <c r="D4" s="16"/>
      <c r="E4" s="16"/>
      <c r="F4" s="16"/>
      <c r="G4" s="16"/>
      <c r="H4" s="16"/>
    </row>
    <row r="5" spans="1:8" ht="15.75" customHeight="1" x14ac:dyDescent="0.3">
      <c r="A5" s="2"/>
      <c r="B5" s="16" t="s">
        <v>2</v>
      </c>
      <c r="C5" s="16"/>
      <c r="D5" s="16"/>
      <c r="E5" s="16"/>
      <c r="F5" s="16"/>
      <c r="G5" s="16"/>
      <c r="H5" s="16"/>
    </row>
    <row r="6" spans="1:8" s="13" customFormat="1" ht="4.95" customHeight="1" x14ac:dyDescent="0.3">
      <c r="H6" s="14"/>
    </row>
    <row r="7" spans="1:8" ht="15.75" customHeight="1" x14ac:dyDescent="0.3">
      <c r="A7" s="2"/>
      <c r="B7" s="17" t="s">
        <v>3</v>
      </c>
      <c r="C7" s="17"/>
      <c r="D7" s="17"/>
      <c r="E7" s="17"/>
      <c r="F7" s="17"/>
      <c r="G7" s="12">
        <v>2026</v>
      </c>
      <c r="H7" s="12">
        <v>2025</v>
      </c>
    </row>
    <row r="8" spans="1:8" x14ac:dyDescent="0.3">
      <c r="A8" s="2"/>
      <c r="B8" s="18" t="s">
        <v>4</v>
      </c>
      <c r="C8" s="18"/>
      <c r="D8" s="18"/>
      <c r="E8" s="18"/>
      <c r="F8" s="18"/>
      <c r="G8" s="3"/>
      <c r="H8" s="3"/>
    </row>
    <row r="9" spans="1:8" x14ac:dyDescent="0.3">
      <c r="A9" s="2"/>
      <c r="B9" s="2"/>
      <c r="C9" s="18" t="s">
        <v>5</v>
      </c>
      <c r="D9" s="18"/>
      <c r="E9" s="18"/>
      <c r="F9" s="18"/>
      <c r="G9" s="4">
        <f>SUM(G10:G19)</f>
        <v>678780073.91999996</v>
      </c>
      <c r="H9" s="4">
        <f>SUM(H10:H19)</f>
        <v>846130908.9000001</v>
      </c>
    </row>
    <row r="10" spans="1:8" x14ac:dyDescent="0.3">
      <c r="A10" s="2"/>
      <c r="B10" s="19"/>
      <c r="C10" s="19"/>
      <c r="D10" s="20" t="s">
        <v>6</v>
      </c>
      <c r="E10" s="20"/>
      <c r="F10" s="20"/>
      <c r="G10" s="5">
        <v>0</v>
      </c>
      <c r="H10" s="10">
        <v>0</v>
      </c>
    </row>
    <row r="11" spans="1:8" x14ac:dyDescent="0.3">
      <c r="A11" s="2"/>
      <c r="B11" s="19"/>
      <c r="C11" s="19"/>
      <c r="D11" s="20" t="s">
        <v>7</v>
      </c>
      <c r="E11" s="20"/>
      <c r="F11" s="20"/>
      <c r="G11" s="5">
        <v>0</v>
      </c>
      <c r="H11" s="10">
        <v>0</v>
      </c>
    </row>
    <row r="12" spans="1:8" x14ac:dyDescent="0.3">
      <c r="A12" s="2"/>
      <c r="B12" s="19"/>
      <c r="C12" s="19"/>
      <c r="D12" s="20" t="s">
        <v>8</v>
      </c>
      <c r="E12" s="20"/>
      <c r="F12" s="20"/>
      <c r="G12" s="5">
        <v>0</v>
      </c>
      <c r="H12" s="10">
        <v>0</v>
      </c>
    </row>
    <row r="13" spans="1:8" x14ac:dyDescent="0.3">
      <c r="A13" s="2"/>
      <c r="B13" s="19"/>
      <c r="C13" s="19"/>
      <c r="D13" s="20" t="s">
        <v>9</v>
      </c>
      <c r="E13" s="20"/>
      <c r="F13" s="20"/>
      <c r="G13" s="5">
        <v>0</v>
      </c>
      <c r="H13" s="10">
        <v>0</v>
      </c>
    </row>
    <row r="14" spans="1:8" x14ac:dyDescent="0.3">
      <c r="A14" s="2"/>
      <c r="B14" s="19"/>
      <c r="C14" s="19"/>
      <c r="D14" s="20" t="s">
        <v>10</v>
      </c>
      <c r="E14" s="20"/>
      <c r="F14" s="20"/>
      <c r="G14" s="6">
        <v>53658.64</v>
      </c>
      <c r="H14" s="6">
        <v>114117.46</v>
      </c>
    </row>
    <row r="15" spans="1:8" x14ac:dyDescent="0.3">
      <c r="A15" s="2"/>
      <c r="B15" s="19"/>
      <c r="C15" s="19"/>
      <c r="D15" s="20" t="s">
        <v>11</v>
      </c>
      <c r="E15" s="20"/>
      <c r="F15" s="20"/>
      <c r="G15" s="5">
        <v>0</v>
      </c>
      <c r="H15" s="10">
        <v>0</v>
      </c>
    </row>
    <row r="16" spans="1:8" x14ac:dyDescent="0.3">
      <c r="A16" s="2"/>
      <c r="B16" s="19"/>
      <c r="C16" s="19"/>
      <c r="D16" s="20" t="s">
        <v>12</v>
      </c>
      <c r="E16" s="20"/>
      <c r="F16" s="20"/>
      <c r="G16" s="6">
        <v>661529486.5</v>
      </c>
      <c r="H16" s="6">
        <v>778145579.23000002</v>
      </c>
    </row>
    <row r="17" spans="1:8" ht="25.5" customHeight="1" x14ac:dyDescent="0.3">
      <c r="A17" s="2"/>
      <c r="B17" s="19"/>
      <c r="C17" s="19"/>
      <c r="D17" s="20" t="s">
        <v>13</v>
      </c>
      <c r="E17" s="20"/>
      <c r="F17" s="20"/>
      <c r="G17" s="7">
        <v>0</v>
      </c>
      <c r="H17" s="7">
        <v>37868289</v>
      </c>
    </row>
    <row r="18" spans="1:8" x14ac:dyDescent="0.3">
      <c r="A18" s="2"/>
      <c r="B18" s="19"/>
      <c r="C18" s="19"/>
      <c r="D18" s="20" t="s">
        <v>14</v>
      </c>
      <c r="E18" s="20"/>
      <c r="F18" s="20"/>
      <c r="G18" s="7">
        <v>17194971</v>
      </c>
      <c r="H18" s="7">
        <v>30000000</v>
      </c>
    </row>
    <row r="19" spans="1:8" x14ac:dyDescent="0.3">
      <c r="A19" s="2"/>
      <c r="B19" s="19"/>
      <c r="C19" s="19"/>
      <c r="D19" s="20" t="s">
        <v>15</v>
      </c>
      <c r="E19" s="20"/>
      <c r="F19" s="20"/>
      <c r="G19" s="6">
        <v>1957.78</v>
      </c>
      <c r="H19" s="6">
        <v>2923.21</v>
      </c>
    </row>
    <row r="20" spans="1:8" x14ac:dyDescent="0.3">
      <c r="A20" s="2"/>
      <c r="B20" s="2"/>
      <c r="C20" s="18" t="s">
        <v>16</v>
      </c>
      <c r="D20" s="18"/>
      <c r="E20" s="18"/>
      <c r="F20" s="18"/>
      <c r="G20" s="4">
        <f>SUM(G21:G36)</f>
        <v>737479580.72000003</v>
      </c>
      <c r="H20" s="4">
        <f>SUM(H21:H36)</f>
        <v>935733845.72000003</v>
      </c>
    </row>
    <row r="21" spans="1:8" x14ac:dyDescent="0.3">
      <c r="A21" s="2"/>
      <c r="B21" s="19"/>
      <c r="C21" s="19"/>
      <c r="D21" s="20" t="s">
        <v>17</v>
      </c>
      <c r="E21" s="20"/>
      <c r="F21" s="20"/>
      <c r="G21" s="6">
        <v>457335226.52999997</v>
      </c>
      <c r="H21" s="6">
        <v>574851956.38</v>
      </c>
    </row>
    <row r="22" spans="1:8" x14ac:dyDescent="0.3">
      <c r="A22" s="2"/>
      <c r="B22" s="19"/>
      <c r="C22" s="19"/>
      <c r="D22" s="20" t="s">
        <v>18</v>
      </c>
      <c r="E22" s="20"/>
      <c r="F22" s="20"/>
      <c r="G22" s="6">
        <v>44312510.939999998</v>
      </c>
      <c r="H22" s="6">
        <v>62868738.630000003</v>
      </c>
    </row>
    <row r="23" spans="1:8" x14ac:dyDescent="0.3">
      <c r="A23" s="2"/>
      <c r="B23" s="19"/>
      <c r="C23" s="19"/>
      <c r="D23" s="20" t="s">
        <v>19</v>
      </c>
      <c r="E23" s="20"/>
      <c r="F23" s="20"/>
      <c r="G23" s="6">
        <v>235751843.25</v>
      </c>
      <c r="H23" s="6">
        <v>297968150.70999998</v>
      </c>
    </row>
    <row r="24" spans="1:8" x14ac:dyDescent="0.3">
      <c r="A24" s="2"/>
      <c r="B24" s="19"/>
      <c r="C24" s="19"/>
      <c r="D24" s="20" t="s">
        <v>20</v>
      </c>
      <c r="E24" s="20"/>
      <c r="F24" s="20"/>
      <c r="G24" s="5">
        <v>0</v>
      </c>
      <c r="H24" s="10">
        <v>0</v>
      </c>
    </row>
    <row r="25" spans="1:8" x14ac:dyDescent="0.3">
      <c r="A25" s="2"/>
      <c r="B25" s="19"/>
      <c r="C25" s="19"/>
      <c r="D25" s="20" t="s">
        <v>21</v>
      </c>
      <c r="E25" s="20"/>
      <c r="F25" s="20"/>
      <c r="G25" s="5">
        <v>0</v>
      </c>
      <c r="H25" s="10">
        <v>0</v>
      </c>
    </row>
    <row r="26" spans="1:8" x14ac:dyDescent="0.3">
      <c r="A26" s="2"/>
      <c r="B26" s="19"/>
      <c r="C26" s="19"/>
      <c r="D26" s="20" t="s">
        <v>22</v>
      </c>
      <c r="E26" s="20"/>
      <c r="F26" s="20"/>
      <c r="G26" s="5">
        <v>0</v>
      </c>
      <c r="H26" s="10">
        <v>0</v>
      </c>
    </row>
    <row r="27" spans="1:8" x14ac:dyDescent="0.3">
      <c r="A27" s="2"/>
      <c r="B27" s="19"/>
      <c r="C27" s="19"/>
      <c r="D27" s="20" t="s">
        <v>23</v>
      </c>
      <c r="E27" s="20"/>
      <c r="F27" s="20"/>
      <c r="G27" s="6">
        <v>80000</v>
      </c>
      <c r="H27" s="6">
        <v>45000</v>
      </c>
    </row>
    <row r="28" spans="1:8" x14ac:dyDescent="0.3">
      <c r="A28" s="2"/>
      <c r="B28" s="19"/>
      <c r="C28" s="19"/>
      <c r="D28" s="20" t="s">
        <v>24</v>
      </c>
      <c r="E28" s="20"/>
      <c r="F28" s="20"/>
      <c r="G28" s="5">
        <v>0</v>
      </c>
      <c r="H28" s="10">
        <v>0</v>
      </c>
    </row>
    <row r="29" spans="1:8" x14ac:dyDescent="0.3">
      <c r="A29" s="2"/>
      <c r="B29" s="19"/>
      <c r="C29" s="19"/>
      <c r="D29" s="20" t="s">
        <v>25</v>
      </c>
      <c r="E29" s="20"/>
      <c r="F29" s="20"/>
      <c r="G29" s="5">
        <v>0</v>
      </c>
      <c r="H29" s="10">
        <v>0</v>
      </c>
    </row>
    <row r="30" spans="1:8" x14ac:dyDescent="0.3">
      <c r="A30" s="2"/>
      <c r="B30" s="19"/>
      <c r="C30" s="19"/>
      <c r="D30" s="20" t="s">
        <v>26</v>
      </c>
      <c r="E30" s="20"/>
      <c r="F30" s="20"/>
      <c r="G30" s="5">
        <v>0</v>
      </c>
      <c r="H30" s="10">
        <v>0</v>
      </c>
    </row>
    <row r="31" spans="1:8" x14ac:dyDescent="0.3">
      <c r="A31" s="2"/>
      <c r="B31" s="19"/>
      <c r="C31" s="19"/>
      <c r="D31" s="20" t="s">
        <v>27</v>
      </c>
      <c r="E31" s="20"/>
      <c r="F31" s="20"/>
      <c r="G31" s="5">
        <v>0</v>
      </c>
      <c r="H31" s="10">
        <v>0</v>
      </c>
    </row>
    <row r="32" spans="1:8" x14ac:dyDescent="0.3">
      <c r="A32" s="2"/>
      <c r="B32" s="19"/>
      <c r="C32" s="19"/>
      <c r="D32" s="20" t="s">
        <v>28</v>
      </c>
      <c r="E32" s="20"/>
      <c r="F32" s="20"/>
      <c r="G32" s="5">
        <v>0</v>
      </c>
      <c r="H32" s="10">
        <v>0</v>
      </c>
    </row>
    <row r="33" spans="1:8" x14ac:dyDescent="0.3">
      <c r="A33" s="2"/>
      <c r="B33" s="19"/>
      <c r="C33" s="19"/>
      <c r="D33" s="20" t="s">
        <v>29</v>
      </c>
      <c r="E33" s="20"/>
      <c r="F33" s="20"/>
      <c r="G33" s="5">
        <v>0</v>
      </c>
      <c r="H33" s="10">
        <v>0</v>
      </c>
    </row>
    <row r="34" spans="1:8" x14ac:dyDescent="0.3">
      <c r="A34" s="2"/>
      <c r="B34" s="19"/>
      <c r="C34" s="19"/>
      <c r="D34" s="20" t="s">
        <v>30</v>
      </c>
      <c r="E34" s="20"/>
      <c r="F34" s="20"/>
      <c r="G34" s="5">
        <v>0</v>
      </c>
      <c r="H34" s="10">
        <v>0</v>
      </c>
    </row>
    <row r="35" spans="1:8" x14ac:dyDescent="0.3">
      <c r="A35" s="2"/>
      <c r="B35" s="19"/>
      <c r="C35" s="19"/>
      <c r="D35" s="20" t="s">
        <v>31</v>
      </c>
      <c r="E35" s="20"/>
      <c r="F35" s="20"/>
      <c r="G35" s="5">
        <v>0</v>
      </c>
      <c r="H35" s="10">
        <v>0</v>
      </c>
    </row>
    <row r="36" spans="1:8" x14ac:dyDescent="0.3">
      <c r="A36" s="2"/>
      <c r="B36" s="19"/>
      <c r="C36" s="19"/>
      <c r="D36" s="20" t="s">
        <v>32</v>
      </c>
      <c r="E36" s="20"/>
      <c r="F36" s="20"/>
      <c r="G36" s="5">
        <v>0</v>
      </c>
      <c r="H36" s="10">
        <v>0</v>
      </c>
    </row>
    <row r="37" spans="1:8" x14ac:dyDescent="0.3">
      <c r="A37" s="2"/>
      <c r="B37" s="18" t="s">
        <v>33</v>
      </c>
      <c r="C37" s="18"/>
      <c r="D37" s="18"/>
      <c r="E37" s="18"/>
      <c r="F37" s="18"/>
      <c r="G37" s="4">
        <f>G9-G20</f>
        <v>-58699506.800000072</v>
      </c>
      <c r="H37" s="4">
        <f>H9-H20</f>
        <v>-89602936.819999933</v>
      </c>
    </row>
    <row r="38" spans="1:8" x14ac:dyDescent="0.3">
      <c r="A38" s="2"/>
      <c r="B38" s="18" t="s">
        <v>34</v>
      </c>
      <c r="C38" s="18"/>
      <c r="D38" s="18"/>
      <c r="E38" s="18"/>
      <c r="F38" s="18"/>
      <c r="G38" s="2"/>
      <c r="H38" s="9"/>
    </row>
    <row r="39" spans="1:8" x14ac:dyDescent="0.3">
      <c r="A39" s="2"/>
      <c r="B39" s="3"/>
      <c r="C39" s="18" t="s">
        <v>5</v>
      </c>
      <c r="D39" s="18"/>
      <c r="E39" s="18"/>
      <c r="F39" s="18"/>
      <c r="G39" s="3">
        <f>SUM(G40:G42)</f>
        <v>0</v>
      </c>
      <c r="H39" s="8">
        <f>SUM(H40:H42)</f>
        <v>0</v>
      </c>
    </row>
    <row r="40" spans="1:8" x14ac:dyDescent="0.3">
      <c r="A40" s="2"/>
      <c r="B40" s="19"/>
      <c r="C40" s="19"/>
      <c r="D40" s="20" t="s">
        <v>35</v>
      </c>
      <c r="E40" s="20"/>
      <c r="F40" s="20"/>
      <c r="G40" s="5">
        <v>0</v>
      </c>
      <c r="H40" s="10">
        <v>0</v>
      </c>
    </row>
    <row r="41" spans="1:8" x14ac:dyDescent="0.3">
      <c r="A41" s="2"/>
      <c r="B41" s="19"/>
      <c r="C41" s="19"/>
      <c r="D41" s="20" t="s">
        <v>36</v>
      </c>
      <c r="E41" s="20"/>
      <c r="F41" s="20"/>
      <c r="G41" s="5">
        <v>0</v>
      </c>
      <c r="H41" s="10">
        <v>0</v>
      </c>
    </row>
    <row r="42" spans="1:8" x14ac:dyDescent="0.3">
      <c r="A42" s="2"/>
      <c r="B42" s="19"/>
      <c r="C42" s="19"/>
      <c r="D42" s="20" t="s">
        <v>37</v>
      </c>
      <c r="E42" s="20"/>
      <c r="F42" s="20"/>
      <c r="G42" s="5">
        <v>0</v>
      </c>
      <c r="H42" s="10">
        <v>0</v>
      </c>
    </row>
    <row r="43" spans="1:8" x14ac:dyDescent="0.3">
      <c r="A43" s="2"/>
      <c r="B43" s="2"/>
      <c r="C43" s="18" t="s">
        <v>16</v>
      </c>
      <c r="D43" s="18"/>
      <c r="E43" s="18"/>
      <c r="F43" s="18"/>
      <c r="G43" s="4">
        <f>SUM(G44:G46)</f>
        <v>21540530.539999999</v>
      </c>
      <c r="H43" s="4">
        <f>SUM(H44:H46)</f>
        <v>35569653.140000001</v>
      </c>
    </row>
    <row r="44" spans="1:8" x14ac:dyDescent="0.3">
      <c r="A44" s="2"/>
      <c r="B44" s="19"/>
      <c r="C44" s="19"/>
      <c r="D44" s="20" t="s">
        <v>35</v>
      </c>
      <c r="E44" s="20"/>
      <c r="F44" s="20"/>
      <c r="G44" s="6">
        <v>6667542.29</v>
      </c>
      <c r="H44" s="6">
        <v>19732655.73</v>
      </c>
    </row>
    <row r="45" spans="1:8" x14ac:dyDescent="0.3">
      <c r="A45" s="2"/>
      <c r="B45" s="19"/>
      <c r="C45" s="19"/>
      <c r="D45" s="20" t="s">
        <v>36</v>
      </c>
      <c r="E45" s="20"/>
      <c r="F45" s="20"/>
      <c r="G45" s="6">
        <v>14428604.93</v>
      </c>
      <c r="H45" s="6">
        <v>8836997.4100000001</v>
      </c>
    </row>
    <row r="46" spans="1:8" x14ac:dyDescent="0.3">
      <c r="A46" s="2"/>
      <c r="B46" s="19"/>
      <c r="C46" s="19"/>
      <c r="D46" s="20" t="s">
        <v>38</v>
      </c>
      <c r="E46" s="20"/>
      <c r="F46" s="20"/>
      <c r="G46" s="6">
        <v>444383.32</v>
      </c>
      <c r="H46" s="6">
        <v>7000000</v>
      </c>
    </row>
    <row r="47" spans="1:8" x14ac:dyDescent="0.3">
      <c r="A47" s="2"/>
      <c r="B47" s="18" t="s">
        <v>39</v>
      </c>
      <c r="C47" s="18"/>
      <c r="D47" s="18"/>
      <c r="E47" s="18"/>
      <c r="F47" s="18"/>
      <c r="G47" s="4">
        <f>G39-G43</f>
        <v>-21540530.539999999</v>
      </c>
      <c r="H47" s="4">
        <f>H39-H43</f>
        <v>-35569653.140000001</v>
      </c>
    </row>
    <row r="48" spans="1:8" x14ac:dyDescent="0.3">
      <c r="A48" s="2"/>
      <c r="B48" s="18" t="s">
        <v>40</v>
      </c>
      <c r="C48" s="18"/>
      <c r="D48" s="18"/>
      <c r="E48" s="18"/>
      <c r="F48" s="18"/>
      <c r="G48" s="2"/>
      <c r="H48" s="9"/>
    </row>
    <row r="49" spans="1:8" x14ac:dyDescent="0.3">
      <c r="A49" s="2"/>
      <c r="B49" s="2"/>
      <c r="C49" s="18" t="s">
        <v>5</v>
      </c>
      <c r="D49" s="18"/>
      <c r="E49" s="18"/>
      <c r="F49" s="18"/>
      <c r="G49" s="4">
        <f>SUM(G50:G53)</f>
        <v>164834436.31</v>
      </c>
      <c r="H49" s="4">
        <f>SUM(H50:H53)</f>
        <v>233513115.22</v>
      </c>
    </row>
    <row r="50" spans="1:8" x14ac:dyDescent="0.3">
      <c r="A50" s="2"/>
      <c r="B50" s="19"/>
      <c r="C50" s="19"/>
      <c r="D50" s="20" t="s">
        <v>41</v>
      </c>
      <c r="E50" s="20"/>
      <c r="F50" s="20"/>
      <c r="G50" s="5">
        <v>0</v>
      </c>
      <c r="H50" s="10">
        <v>0</v>
      </c>
    </row>
    <row r="51" spans="1:8" x14ac:dyDescent="0.3">
      <c r="A51" s="2"/>
      <c r="B51" s="19"/>
      <c r="C51" s="19"/>
      <c r="D51" s="19"/>
      <c r="E51" s="20" t="s">
        <v>42</v>
      </c>
      <c r="F51" s="20"/>
      <c r="G51" s="5">
        <v>0</v>
      </c>
      <c r="H51" s="10">
        <v>0</v>
      </c>
    </row>
    <row r="52" spans="1:8" x14ac:dyDescent="0.3">
      <c r="A52" s="2"/>
      <c r="B52" s="19"/>
      <c r="C52" s="19"/>
      <c r="D52" s="19"/>
      <c r="E52" s="20" t="s">
        <v>43</v>
      </c>
      <c r="F52" s="20"/>
      <c r="G52" s="5">
        <v>0</v>
      </c>
      <c r="H52" s="10">
        <v>0</v>
      </c>
    </row>
    <row r="53" spans="1:8" x14ac:dyDescent="0.3">
      <c r="A53" s="2"/>
      <c r="B53" s="19"/>
      <c r="C53" s="19"/>
      <c r="D53" s="20" t="s">
        <v>44</v>
      </c>
      <c r="E53" s="20"/>
      <c r="F53" s="20"/>
      <c r="G53" s="6">
        <v>164834436.31</v>
      </c>
      <c r="H53" s="6">
        <v>233513115.22</v>
      </c>
    </row>
    <row r="54" spans="1:8" x14ac:dyDescent="0.3">
      <c r="A54" s="2"/>
      <c r="B54" s="2"/>
      <c r="C54" s="18" t="s">
        <v>16</v>
      </c>
      <c r="D54" s="18"/>
      <c r="E54" s="18"/>
      <c r="F54" s="18"/>
      <c r="G54" s="4">
        <f>SUM(G55:G58)</f>
        <v>80691537.090000004</v>
      </c>
      <c r="H54" s="4">
        <f>SUM(H55:H58)</f>
        <v>132074290.48999999</v>
      </c>
    </row>
    <row r="55" spans="1:8" x14ac:dyDescent="0.3">
      <c r="A55" s="2"/>
      <c r="B55" s="19"/>
      <c r="C55" s="19"/>
      <c r="D55" s="20" t="s">
        <v>45</v>
      </c>
      <c r="E55" s="20"/>
      <c r="F55" s="20"/>
      <c r="G55" s="5">
        <v>0</v>
      </c>
      <c r="H55" s="10">
        <v>0</v>
      </c>
    </row>
    <row r="56" spans="1:8" x14ac:dyDescent="0.3">
      <c r="A56" s="2"/>
      <c r="B56" s="19"/>
      <c r="C56" s="19"/>
      <c r="D56" s="19"/>
      <c r="E56" s="20" t="s">
        <v>42</v>
      </c>
      <c r="F56" s="20"/>
      <c r="G56" s="5">
        <v>0</v>
      </c>
      <c r="H56" s="10">
        <v>0</v>
      </c>
    </row>
    <row r="57" spans="1:8" x14ac:dyDescent="0.3">
      <c r="A57" s="2"/>
      <c r="B57" s="19"/>
      <c r="C57" s="19"/>
      <c r="D57" s="19"/>
      <c r="E57" s="20" t="s">
        <v>43</v>
      </c>
      <c r="F57" s="20"/>
      <c r="G57" s="5">
        <v>0</v>
      </c>
      <c r="H57" s="10">
        <v>0</v>
      </c>
    </row>
    <row r="58" spans="1:8" x14ac:dyDescent="0.3">
      <c r="A58" s="2"/>
      <c r="B58" s="19"/>
      <c r="C58" s="19"/>
      <c r="D58" s="20" t="s">
        <v>46</v>
      </c>
      <c r="E58" s="20"/>
      <c r="F58" s="20"/>
      <c r="G58" s="6">
        <v>80691537.090000004</v>
      </c>
      <c r="H58" s="6">
        <v>132074290.48999999</v>
      </c>
    </row>
    <row r="59" spans="1:8" x14ac:dyDescent="0.3">
      <c r="A59" s="2"/>
      <c r="B59" s="18" t="s">
        <v>47</v>
      </c>
      <c r="C59" s="18"/>
      <c r="D59" s="18"/>
      <c r="E59" s="18"/>
      <c r="F59" s="18"/>
      <c r="G59" s="4">
        <f>G49-G54</f>
        <v>84142899.219999999</v>
      </c>
      <c r="H59" s="4">
        <f>H49-H54</f>
        <v>101438824.73</v>
      </c>
    </row>
    <row r="60" spans="1:8" x14ac:dyDescent="0.3">
      <c r="A60" s="2"/>
      <c r="B60" s="18" t="s">
        <v>48</v>
      </c>
      <c r="C60" s="18"/>
      <c r="D60" s="18"/>
      <c r="E60" s="18"/>
      <c r="F60" s="18"/>
      <c r="G60" s="4">
        <f>G37+G47+G59</f>
        <v>3902861.8799999356</v>
      </c>
      <c r="H60" s="4">
        <f>H37+H47+H59</f>
        <v>-23733765.22999993</v>
      </c>
    </row>
    <row r="61" spans="1:8" x14ac:dyDescent="0.3">
      <c r="A61" s="2"/>
      <c r="B61" s="18" t="s">
        <v>49</v>
      </c>
      <c r="C61" s="18"/>
      <c r="D61" s="18"/>
      <c r="E61" s="18"/>
      <c r="F61" s="18"/>
      <c r="G61" s="4">
        <v>18611812.670000002</v>
      </c>
      <c r="H61" s="4">
        <v>42345577.899999999</v>
      </c>
    </row>
    <row r="62" spans="1:8" x14ac:dyDescent="0.3">
      <c r="A62" s="2"/>
      <c r="B62" s="18" t="s">
        <v>50</v>
      </c>
      <c r="C62" s="18"/>
      <c r="D62" s="18"/>
      <c r="E62" s="18"/>
      <c r="F62" s="18"/>
      <c r="G62" s="4">
        <f>G60+G61</f>
        <v>22514674.549999937</v>
      </c>
      <c r="H62" s="4">
        <f>H60+H61</f>
        <v>18611812.670000069</v>
      </c>
    </row>
    <row r="63" spans="1:8" x14ac:dyDescent="0.3">
      <c r="A63" s="2"/>
      <c r="B63" s="21" t="s">
        <v>51</v>
      </c>
      <c r="C63" s="21"/>
      <c r="D63" s="21"/>
      <c r="E63" s="21"/>
      <c r="F63" s="21"/>
      <c r="G63" s="21"/>
      <c r="H63" s="21"/>
    </row>
    <row r="64" spans="1:8" x14ac:dyDescent="0.3">
      <c r="A64" s="18"/>
      <c r="B64" s="18"/>
      <c r="C64" s="18"/>
      <c r="D64" s="18"/>
      <c r="E64" s="18"/>
    </row>
    <row r="65" spans="2:5" x14ac:dyDescent="0.3">
      <c r="B65" s="15"/>
      <c r="C65" s="15"/>
      <c r="D65" s="15"/>
      <c r="E65" s="11"/>
    </row>
    <row r="66" spans="2:5" x14ac:dyDescent="0.3">
      <c r="B66" s="15"/>
      <c r="C66" s="15"/>
      <c r="D66" s="15"/>
      <c r="E66" s="11"/>
    </row>
    <row r="67" spans="2:5" x14ac:dyDescent="0.3">
      <c r="B67" s="15"/>
      <c r="C67" s="15"/>
      <c r="D67" s="15"/>
      <c r="E67" s="11"/>
    </row>
    <row r="68" spans="2:5" x14ac:dyDescent="0.3">
      <c r="B68" s="15"/>
      <c r="C68" s="15"/>
      <c r="D68" s="15"/>
      <c r="E68" s="11"/>
    </row>
  </sheetData>
  <mergeCells count="106">
    <mergeCell ref="B59:F59"/>
    <mergeCell ref="B60:F60"/>
    <mergeCell ref="B61:F61"/>
    <mergeCell ref="B62:F62"/>
    <mergeCell ref="B63:H63"/>
    <mergeCell ref="A64:E64"/>
    <mergeCell ref="B56:D56"/>
    <mergeCell ref="E56:F56"/>
    <mergeCell ref="B57:D57"/>
    <mergeCell ref="E57:F57"/>
    <mergeCell ref="B58:C58"/>
    <mergeCell ref="D58:F58"/>
    <mergeCell ref="B52:D52"/>
    <mergeCell ref="E52:F52"/>
    <mergeCell ref="B53:C53"/>
    <mergeCell ref="D53:F53"/>
    <mergeCell ref="C54:F54"/>
    <mergeCell ref="B55:C55"/>
    <mergeCell ref="D55:F55"/>
    <mergeCell ref="B47:F47"/>
    <mergeCell ref="B48:F48"/>
    <mergeCell ref="C49:F49"/>
    <mergeCell ref="B50:C50"/>
    <mergeCell ref="D50:F50"/>
    <mergeCell ref="B51:D51"/>
    <mergeCell ref="E51:F51"/>
    <mergeCell ref="C43:F43"/>
    <mergeCell ref="B44:C44"/>
    <mergeCell ref="D44:F44"/>
    <mergeCell ref="B45:C45"/>
    <mergeCell ref="D45:F45"/>
    <mergeCell ref="B46:C46"/>
    <mergeCell ref="D46:F46"/>
    <mergeCell ref="C39:F39"/>
    <mergeCell ref="B40:C40"/>
    <mergeCell ref="D40:F40"/>
    <mergeCell ref="B41:C41"/>
    <mergeCell ref="D41:F41"/>
    <mergeCell ref="B42:C42"/>
    <mergeCell ref="D42:F42"/>
    <mergeCell ref="B35:C35"/>
    <mergeCell ref="D35:F35"/>
    <mergeCell ref="B36:C36"/>
    <mergeCell ref="D36:F36"/>
    <mergeCell ref="B37:F37"/>
    <mergeCell ref="B38:F38"/>
    <mergeCell ref="B32:C32"/>
    <mergeCell ref="D32:F32"/>
    <mergeCell ref="B33:C33"/>
    <mergeCell ref="D33:F33"/>
    <mergeCell ref="B34:C34"/>
    <mergeCell ref="D34:F34"/>
    <mergeCell ref="B29:C29"/>
    <mergeCell ref="D29:F29"/>
    <mergeCell ref="B30:C30"/>
    <mergeCell ref="D30:F30"/>
    <mergeCell ref="B31:C31"/>
    <mergeCell ref="D31:F31"/>
    <mergeCell ref="B26:C26"/>
    <mergeCell ref="D26:F26"/>
    <mergeCell ref="B27:C27"/>
    <mergeCell ref="D27:F27"/>
    <mergeCell ref="B28:C28"/>
    <mergeCell ref="D28:F28"/>
    <mergeCell ref="B25:C25"/>
    <mergeCell ref="D25:F25"/>
    <mergeCell ref="B19:C19"/>
    <mergeCell ref="D19:F19"/>
    <mergeCell ref="C20:F20"/>
    <mergeCell ref="B21:C21"/>
    <mergeCell ref="D21:F21"/>
    <mergeCell ref="B22:C22"/>
    <mergeCell ref="D22:F22"/>
    <mergeCell ref="B16:C16"/>
    <mergeCell ref="D16:F16"/>
    <mergeCell ref="B17:C17"/>
    <mergeCell ref="D17:F17"/>
    <mergeCell ref="B18:C18"/>
    <mergeCell ref="D18:F18"/>
    <mergeCell ref="B15:C15"/>
    <mergeCell ref="B24:C24"/>
    <mergeCell ref="D24:F24"/>
    <mergeCell ref="B65:D65"/>
    <mergeCell ref="B66:D66"/>
    <mergeCell ref="B67:D67"/>
    <mergeCell ref="B68:D68"/>
    <mergeCell ref="B2:H2"/>
    <mergeCell ref="B3:H3"/>
    <mergeCell ref="B4:H4"/>
    <mergeCell ref="B5:H5"/>
    <mergeCell ref="B7:F7"/>
    <mergeCell ref="B8:F8"/>
    <mergeCell ref="B13:C13"/>
    <mergeCell ref="D13:F13"/>
    <mergeCell ref="B14:C14"/>
    <mergeCell ref="D14:F14"/>
    <mergeCell ref="D15:F15"/>
    <mergeCell ref="C9:F9"/>
    <mergeCell ref="B10:C10"/>
    <mergeCell ref="D10:F10"/>
    <mergeCell ref="B11:C11"/>
    <mergeCell ref="D11:F11"/>
    <mergeCell ref="B12:C12"/>
    <mergeCell ref="D12:F12"/>
    <mergeCell ref="B23:C23"/>
    <mergeCell ref="D23:F23"/>
  </mergeCells>
  <printOptions horizontalCentered="1"/>
  <pageMargins left="0.15748031496062992" right="0.15748031496062992" top="0.78740157480314965" bottom="0.59055118110236227" header="0.31496062992125984" footer="0.31496062992125984"/>
  <pageSetup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estadosdeflujos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CONTA-TOÑO</dc:creator>
  <cp:lastModifiedBy>CONTA-TOÑO</cp:lastModifiedBy>
  <cp:lastPrinted>2026-07-17T17:08:08Z</cp:lastPrinted>
  <dcterms:created xsi:type="dcterms:W3CDTF">2025-07-22T18:30:21Z</dcterms:created>
  <dcterms:modified xsi:type="dcterms:W3CDTF">2026-10-16T21:18:45Z</dcterms:modified>
</cp:coreProperties>
</file>