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A-TOÑO\Desktop\archivos 2026\Portal 2026\3ª Trim-26\"/>
    </mc:Choice>
  </mc:AlternateContent>
  <bookViews>
    <workbookView xWindow="0" yWindow="0" windowWidth="22908" windowHeight="10140"/>
  </bookViews>
  <sheets>
    <sheet name="edodeactividades" sheetId="1" r:id="rId1"/>
  </sheets>
  <calcPr calcId="162913"/>
</workbook>
</file>

<file path=xl/calcChain.xml><?xml version="1.0" encoding="utf-8"?>
<calcChain xmlns="http://schemas.openxmlformats.org/spreadsheetml/2006/main">
  <c r="G66" i="1" l="1"/>
  <c r="F66" i="1"/>
  <c r="G60" i="1"/>
  <c r="F60" i="1"/>
  <c r="G53" i="1"/>
  <c r="F53" i="1"/>
  <c r="G48" i="1"/>
  <c r="F48" i="1"/>
  <c r="G37" i="1"/>
  <c r="F37" i="1"/>
  <c r="G32" i="1"/>
  <c r="F32" i="1"/>
  <c r="G22" i="1"/>
  <c r="F22" i="1"/>
  <c r="G18" i="1"/>
  <c r="F18" i="1"/>
  <c r="G9" i="1"/>
  <c r="G29" i="1" s="1"/>
  <c r="F9" i="1"/>
  <c r="F29" i="1" l="1"/>
  <c r="G69" i="1"/>
  <c r="G71" i="1" s="1"/>
  <c r="F69" i="1"/>
  <c r="F71" i="1" l="1"/>
</calcChain>
</file>

<file path=xl/sharedStrings.xml><?xml version="1.0" encoding="utf-8"?>
<sst xmlns="http://schemas.openxmlformats.org/spreadsheetml/2006/main" count="60" uniqueCount="60">
  <si>
    <t>COMISIÓN DE AGUA POTABLE Y ALCANTARILLADO DEL MUNICIPIO DE ACAPULCO</t>
  </si>
  <si>
    <t>Estado de Actividades</t>
  </si>
  <si>
    <t>(Cifras en Pesos)</t>
  </si>
  <si>
    <t>Concepto</t>
  </si>
  <si>
    <t>INGRESOS Y OTROS BENEFICIOS</t>
  </si>
  <si>
    <t>Ingresos de Gestión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</si>
  <si>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</si>
  <si>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</si>
  <si>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</si>
  <si>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</si>
  <si>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</si>
  <si>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</si>
  <si>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Sevicios</t>
  </si>
  <si>
    <t>Participaciones, Aportaciones, Convenios, Incentivos Derivados de la Colaboración Fiscal, y Fondos Distintos de Aportaciones, Transferencias, Asignaciones, Subsidios y Subvenciones, y Pensiones y Jubilaciones</t>
  </si>
  <si>
    <t>Participaciones, Aportaciones, Convenios, Incentivos Derivados de la Colaboración Fiscal,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</si>
  <si>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</si>
  <si>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</si>
  <si>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</si>
  <si>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</si>
  <si>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</si>
  <si>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</si>
  <si>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</si>
  <si>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</si>
  <si>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</si>
  <si>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</si>
  <si>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</si>
  <si>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</si>
  <si>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</si>
  <si>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</si>
  <si>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</si>
  <si>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</si>
  <si>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</si>
  <si>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</si>
  <si>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</si>
  <si>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</si>
  <si>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</si>
  <si>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</si>
  <si>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</si>
  <si>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 y Aportaciones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</si>
  <si>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</si>
  <si>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</si>
  <si>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</si>
  <si>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</si>
  <si>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</si>
  <si>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</si>
  <si>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</si>
  <si>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</si>
  <si>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</si>
  <si>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</si>
  <si>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</si>
  <si>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</si>
  <si>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</si>
  <si>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Otros Gastos</t>
  </si>
  <si>
    <t>Inversión Pública</t>
  </si>
  <si>
    <t>Inversión Pública no Capitalizable</t>
  </si>
  <si>
    <t>Total de Gastos y Otras Pérdidas</t>
  </si>
  <si>
    <t>Resultado del Ejercicio (Ahorro/Desahorro)</t>
  </si>
  <si>
    <t>Bajo protesta de decir verdad declaramos que los estados financieros y sus notas, son razonablemente</t>
  </si>
  <si>
    <t>correctos y son responsabilidad del emisor</t>
  </si>
  <si>
    <t>Del 01 de enero al 30 de septiembre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</si>
</sst>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ADADAD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19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20" fillId="0" borderId="0" xfId="0" applyFont="1" applyAlignment="1">
      <alignment horizontal="right" wrapText="1"/>
    </xf>
    <xf numFmtId="0" fontId="20" fillId="33" borderId="0" xfId="0" applyFont="1" applyFill="1" applyAlignment="1">
      <alignment horizontal="center" wrapText="1"/>
    </xf>
    <xf numFmtId="0" fontId="19" fillId="0" borderId="0" xfId="0" applyFont="1" applyAlignment="1">
      <alignment wrapText="1"/>
    </xf>
    <xf numFmtId="0" fontId="19" fillId="0" borderId="0" xfId="0" applyFont="1" applyAlignment="1">
      <alignment horizontal="right" vertical="top" wrapText="1"/>
    </xf>
    <xf numFmtId="0" fontId="18" fillId="0" borderId="0" xfId="0" applyFont="1" applyAlignment="1">
      <alignment horizontal="right" vertical="top" wrapText="1"/>
    </xf>
    <xf numFmtId="4" fontId="18" fillId="0" borderId="0" xfId="0" applyNumberFormat="1" applyFont="1" applyAlignment="1">
      <alignment horizontal="right" vertical="top" wrapText="1"/>
    </xf>
    <xf numFmtId="0" fontId="19" fillId="0" borderId="0" xfId="0" applyFont="1" applyAlignment="1">
      <alignment vertical="top" wrapText="1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vertical="top" wrapText="1"/>
    </xf>
    <xf numFmtId="0" fontId="19" fillId="0" borderId="0" xfId="0" applyFont="1" applyAlignment="1">
      <alignment wrapText="1"/>
    </xf>
    <xf numFmtId="0" fontId="20" fillId="0" borderId="0" xfId="0" applyFont="1" applyAlignment="1">
      <alignment horizontal="center" wrapText="1"/>
    </xf>
    <xf numFmtId="0" fontId="20" fillId="33" borderId="0" xfId="0" applyFont="1" applyFill="1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4"/>
  <sheetViews>
    <sheetView showGridLines="0" tabSelected="1" topLeftCell="A42" workbookViewId="0">
      <selection activeCell="F75" sqref="F75"/>
    </sheetView>
  </sheetViews>
  <sheetFormatPr baseColWidth="10" defaultRowHeight="14.4" x14ac:dyDescent="0.3"/>
  <cols>
    <col min="1" max="1" width="5.5546875" customWidth="1"/>
    <col min="2" max="3" width="2.77734375" customWidth="1"/>
    <col min="4" max="4" width="38.88671875" customWidth="1"/>
    <col min="5" max="5" width="29.109375" customWidth="1"/>
    <col min="6" max="6" width="18.88671875" customWidth="1"/>
    <col min="7" max="7" width="16.6640625" customWidth="1"/>
  </cols>
  <sheetData>
    <row r="1" spans="1:7" x14ac:dyDescent="0.3">
      <c r="A1" s="1"/>
      <c r="B1" s="1"/>
      <c r="C1" s="1"/>
      <c r="D1" s="1"/>
      <c r="E1" s="1"/>
      <c r="F1" s="1"/>
      <c r="G1" s="1"/>
    </row>
    <row r="2" spans="1:7" ht="16.8" customHeight="1" x14ac:dyDescent="0.3">
      <c r="A2" s="2"/>
      <c r="B2" s="13" t="s">
        <v>0</v>
      </c>
      <c r="C2" s="13"/>
      <c r="D2" s="13"/>
      <c r="E2" s="13"/>
      <c r="F2" s="13"/>
      <c r="G2" s="13"/>
    </row>
    <row r="3" spans="1:7" ht="15.6" customHeight="1" x14ac:dyDescent="0.3">
      <c r="A3" s="2"/>
      <c r="B3" s="13" t="s">
        <v>1</v>
      </c>
      <c r="C3" s="13"/>
      <c r="D3" s="13"/>
      <c r="E3" s="13"/>
      <c r="F3" s="13"/>
      <c r="G3" s="13"/>
    </row>
    <row r="4" spans="1:7" ht="15.6" customHeight="1" x14ac:dyDescent="0.3">
      <c r="A4" s="2"/>
      <c r="B4" s="13" t="s">
        <v>59</v>
      </c>
      <c r="C4" s="13"/>
      <c r="D4" s="13"/>
      <c r="E4" s="13"/>
      <c r="F4" s="13"/>
      <c r="G4" s="13"/>
    </row>
    <row r="5" spans="1:7" ht="15.6" customHeight="1" x14ac:dyDescent="0.3">
      <c r="A5" s="2"/>
      <c r="B5" s="13" t="s">
        <v>2</v>
      </c>
      <c r="C5" s="13"/>
      <c r="D5" s="13"/>
      <c r="E5" s="13"/>
      <c r="F5" s="13"/>
      <c r="G5" s="13"/>
    </row>
    <row r="6" spans="1:7" ht="15.6" x14ac:dyDescent="0.3">
      <c r="A6" s="2"/>
      <c r="B6" s="2"/>
      <c r="C6" s="2"/>
      <c r="D6" s="2"/>
      <c r="E6" s="2"/>
      <c r="F6" s="2"/>
      <c r="G6" s="3"/>
    </row>
    <row r="7" spans="1:7" ht="15.6" customHeight="1" x14ac:dyDescent="0.3">
      <c r="A7" s="2"/>
      <c r="B7" s="14" t="s">
        <v>3</v>
      </c>
      <c r="C7" s="14"/>
      <c r="D7" s="14"/>
      <c r="E7" s="14"/>
      <c r="F7" s="4">
        <v>2026</v>
      </c>
      <c r="G7" s="4">
        <v>2025</v>
      </c>
    </row>
    <row r="8" spans="1:7" x14ac:dyDescent="0.3">
      <c r="A8" s="2"/>
      <c r="B8" s="12" t="s">
        <v>4</v>
      </c>
      <c r="C8" s="12"/>
      <c r="D8" s="12"/>
      <c r="E8" s="12"/>
      <c r="F8" s="2"/>
      <c r="G8" s="5"/>
    </row>
    <row r="9" spans="1:7" x14ac:dyDescent="0.3">
      <c r="A9" s="2"/>
      <c r="B9" s="5"/>
      <c r="C9" s="9" t="s">
        <v>5</v>
      </c>
      <c r="D9" s="9"/>
      <c r="E9" s="9"/>
      <c r="F9" s="6" t="str">
        <f>FIXED(SUM(F10:F16),2,FALSE)</f>
        <v>661,583,145.14</v>
      </c>
      <c r="G9" s="6" t="str">
        <f>FIXED(SUM(G10:G16),2,FALSE)</f>
        <v>778,259,696.69</v>
      </c>
    </row>
    <row r="10" spans="1:7" x14ac:dyDescent="0.3">
      <c r="A10" s="2"/>
      <c r="B10" s="5"/>
      <c r="C10" s="2"/>
      <c r="D10" s="11" t="s">
        <v>6</v>
      </c>
      <c r="E10" s="11"/>
      <c r="F10" s="7">
        <v>0</v>
      </c>
      <c r="G10" s="7">
        <v>0</v>
      </c>
    </row>
    <row r="11" spans="1:7" x14ac:dyDescent="0.3">
      <c r="A11" s="2"/>
      <c r="B11" s="5"/>
      <c r="C11" s="2"/>
      <c r="D11" s="11" t="s">
        <v>7</v>
      </c>
      <c r="E11" s="11"/>
      <c r="F11" s="7">
        <v>0</v>
      </c>
      <c r="G11" s="7">
        <v>0</v>
      </c>
    </row>
    <row r="12" spans="1:7" x14ac:dyDescent="0.3">
      <c r="A12" s="2"/>
      <c r="B12" s="5"/>
      <c r="C12" s="2"/>
      <c r="D12" s="11" t="s">
        <v>8</v>
      </c>
      <c r="E12" s="11"/>
      <c r="F12" s="7">
        <v>0</v>
      </c>
      <c r="G12" s="7">
        <v>0</v>
      </c>
    </row>
    <row r="13" spans="1:7" x14ac:dyDescent="0.3">
      <c r="A13" s="2"/>
      <c r="B13" s="5"/>
      <c r="C13" s="2"/>
      <c r="D13" s="11" t="s">
        <v>9</v>
      </c>
      <c r="E13" s="11"/>
      <c r="F13" s="7">
        <v>0</v>
      </c>
      <c r="G13" s="7">
        <v>0</v>
      </c>
    </row>
    <row r="14" spans="1:7" x14ac:dyDescent="0.3">
      <c r="A14" s="2"/>
      <c r="B14" s="5"/>
      <c r="C14" s="2"/>
      <c r="D14" s="11" t="s">
        <v>10</v>
      </c>
      <c r="E14" s="11"/>
      <c r="F14" s="8">
        <v>53658.64</v>
      </c>
      <c r="G14" s="8">
        <v>114117.46</v>
      </c>
    </row>
    <row r="15" spans="1:7" x14ac:dyDescent="0.3">
      <c r="A15" s="2"/>
      <c r="B15" s="5"/>
      <c r="C15" s="2"/>
      <c r="D15" s="11" t="s">
        <v>11</v>
      </c>
      <c r="E15" s="11"/>
      <c r="F15" s="7">
        <v>0</v>
      </c>
      <c r="G15" s="7">
        <v>0</v>
      </c>
    </row>
    <row r="16" spans="1:7" x14ac:dyDescent="0.3">
      <c r="A16" s="2"/>
      <c r="B16" s="5"/>
      <c r="C16" s="2"/>
      <c r="D16" s="11" t="s">
        <v>12</v>
      </c>
      <c r="E16" s="11"/>
      <c r="F16" s="8">
        <v>661529486.5</v>
      </c>
      <c r="G16" s="8">
        <v>778145579.23000002</v>
      </c>
    </row>
    <row r="17" spans="1:7" x14ac:dyDescent="0.3">
      <c r="A17" s="2"/>
      <c r="B17" s="9"/>
      <c r="C17" s="9"/>
      <c r="D17" s="9"/>
      <c r="E17" s="9"/>
      <c r="F17" s="2"/>
      <c r="G17" s="2"/>
    </row>
    <row r="18" spans="1:7" ht="27.6" customHeight="1" x14ac:dyDescent="0.3">
      <c r="A18" s="2"/>
      <c r="B18" s="5"/>
      <c r="C18" s="9" t="s">
        <v>13</v>
      </c>
      <c r="D18" s="9"/>
      <c r="E18" s="9"/>
      <c r="F18" s="6" t="str">
        <f>FIXED(SUM(F19:F20),2,FALSE)</f>
        <v>17,194,971.00</v>
      </c>
      <c r="G18" s="6" t="str">
        <f>FIXED(SUM(G19:G20),2,FALSE)</f>
        <v>67,868,289.00</v>
      </c>
    </row>
    <row r="19" spans="1:7" ht="27.6" customHeight="1" x14ac:dyDescent="0.3">
      <c r="A19" s="2"/>
      <c r="B19" s="5"/>
      <c r="C19" s="2"/>
      <c r="D19" s="11" t="s">
        <v>14</v>
      </c>
      <c r="E19" s="11"/>
      <c r="F19" s="7">
        <v>0</v>
      </c>
      <c r="G19" s="8">
        <v>37868289</v>
      </c>
    </row>
    <row r="20" spans="1:7" x14ac:dyDescent="0.3">
      <c r="A20" s="2"/>
      <c r="B20" s="5"/>
      <c r="C20" s="2"/>
      <c r="D20" s="11" t="s">
        <v>15</v>
      </c>
      <c r="E20" s="11"/>
      <c r="F20" s="8">
        <v>17194971</v>
      </c>
      <c r="G20" s="8">
        <v>30000000</v>
      </c>
    </row>
    <row r="21" spans="1:7" x14ac:dyDescent="0.3">
      <c r="A21" s="2"/>
      <c r="B21" s="9"/>
      <c r="C21" s="9"/>
      <c r="D21" s="9"/>
      <c r="E21" s="9"/>
      <c r="F21" s="2"/>
      <c r="G21" s="2"/>
    </row>
    <row r="22" spans="1:7" x14ac:dyDescent="0.3">
      <c r="A22" s="2"/>
      <c r="B22" s="5"/>
      <c r="C22" s="9" t="s">
        <v>16</v>
      </c>
      <c r="D22" s="9"/>
      <c r="E22" s="9"/>
      <c r="F22" s="6" t="str">
        <f>FIXED(SUM(F23:F27),2,FALSE)</f>
        <v>1,957.78</v>
      </c>
      <c r="G22" s="6" t="str">
        <f>FIXED(SUM(G23:G27),2,FALSE)</f>
        <v>2,923.21</v>
      </c>
    </row>
    <row r="23" spans="1:7" x14ac:dyDescent="0.3">
      <c r="A23" s="2"/>
      <c r="B23" s="5"/>
      <c r="C23" s="2"/>
      <c r="D23" s="11" t="s">
        <v>17</v>
      </c>
      <c r="E23" s="11"/>
      <c r="F23" s="7">
        <v>0</v>
      </c>
      <c r="G23" s="7">
        <v>0</v>
      </c>
    </row>
    <row r="24" spans="1:7" x14ac:dyDescent="0.3">
      <c r="A24" s="2"/>
      <c r="B24" s="5"/>
      <c r="C24" s="2"/>
      <c r="D24" s="11" t="s">
        <v>18</v>
      </c>
      <c r="E24" s="11"/>
      <c r="F24" s="7">
        <v>0</v>
      </c>
      <c r="G24" s="7">
        <v>0</v>
      </c>
    </row>
    <row r="25" spans="1:7" x14ac:dyDescent="0.3">
      <c r="A25" s="2"/>
      <c r="B25" s="5"/>
      <c r="C25" s="2"/>
      <c r="D25" s="11" t="s">
        <v>19</v>
      </c>
      <c r="E25" s="11"/>
      <c r="F25" s="7">
        <v>0</v>
      </c>
      <c r="G25" s="7">
        <v>0</v>
      </c>
    </row>
    <row r="26" spans="1:7" x14ac:dyDescent="0.3">
      <c r="A26" s="2"/>
      <c r="B26" s="5"/>
      <c r="C26" s="2"/>
      <c r="D26" s="11" t="s">
        <v>20</v>
      </c>
      <c r="E26" s="11"/>
      <c r="F26" s="7">
        <v>0</v>
      </c>
      <c r="G26" s="7">
        <v>0</v>
      </c>
    </row>
    <row r="27" spans="1:7" x14ac:dyDescent="0.3">
      <c r="A27" s="2"/>
      <c r="B27" s="5"/>
      <c r="C27" s="2"/>
      <c r="D27" s="11" t="s">
        <v>21</v>
      </c>
      <c r="E27" s="11"/>
      <c r="F27" s="8">
        <v>1957.78</v>
      </c>
      <c r="G27" s="8">
        <v>2923.21</v>
      </c>
    </row>
    <row r="28" spans="1:7" x14ac:dyDescent="0.3">
      <c r="A28" s="2"/>
      <c r="B28" s="9"/>
      <c r="C28" s="9"/>
      <c r="D28" s="9"/>
      <c r="E28" s="9"/>
      <c r="F28" s="2"/>
      <c r="G28" s="2"/>
    </row>
    <row r="29" spans="1:7" x14ac:dyDescent="0.3">
      <c r="A29" s="2"/>
      <c r="B29" s="9" t="s">
        <v>22</v>
      </c>
      <c r="C29" s="9"/>
      <c r="D29" s="9"/>
      <c r="E29" s="9"/>
      <c r="F29" s="6" t="str">
        <f>FIXED(F9+F18+F22,2,FALSE)</f>
        <v>678,780,073.92</v>
      </c>
      <c r="G29" s="6" t="str">
        <f>FIXED(G9+G18+G22,2,FALSE)</f>
        <v>846,130,908.90</v>
      </c>
    </row>
    <row r="30" spans="1:7" x14ac:dyDescent="0.3">
      <c r="A30" s="2"/>
      <c r="B30" s="9"/>
      <c r="C30" s="9"/>
      <c r="D30" s="9"/>
      <c r="E30" s="9"/>
      <c r="F30" s="2"/>
      <c r="G30" s="2"/>
    </row>
    <row r="31" spans="1:7" x14ac:dyDescent="0.3">
      <c r="A31" s="2"/>
      <c r="B31" s="9" t="s">
        <v>23</v>
      </c>
      <c r="C31" s="9"/>
      <c r="D31" s="9"/>
      <c r="E31" s="9"/>
      <c r="F31" s="5"/>
      <c r="G31" s="2"/>
    </row>
    <row r="32" spans="1:7" x14ac:dyDescent="0.3">
      <c r="A32" s="2"/>
      <c r="B32" s="5"/>
      <c r="C32" s="9" t="s">
        <v>24</v>
      </c>
      <c r="D32" s="9"/>
      <c r="E32" s="9"/>
      <c r="F32" s="6" t="str">
        <f>FIXED(SUM(F33:F35),2,FALSE)</f>
        <v>737,399,580.72</v>
      </c>
      <c r="G32" s="6" t="str">
        <f>FIXED(SUM(G33:G35),2,FALSE)</f>
        <v>935,688,845.72</v>
      </c>
    </row>
    <row r="33" spans="1:7" x14ac:dyDescent="0.3">
      <c r="A33" s="2"/>
      <c r="B33" s="5"/>
      <c r="C33" s="2"/>
      <c r="D33" s="11" t="s">
        <v>25</v>
      </c>
      <c r="E33" s="11"/>
      <c r="F33" s="8">
        <v>457335226.52999997</v>
      </c>
      <c r="G33" s="8">
        <v>574851956.38</v>
      </c>
    </row>
    <row r="34" spans="1:7" x14ac:dyDescent="0.3">
      <c r="A34" s="2"/>
      <c r="B34" s="5"/>
      <c r="C34" s="2"/>
      <c r="D34" s="11" t="s">
        <v>26</v>
      </c>
      <c r="E34" s="11"/>
      <c r="F34" s="8">
        <v>44312510.939999998</v>
      </c>
      <c r="G34" s="8">
        <v>62868738.630000003</v>
      </c>
    </row>
    <row r="35" spans="1:7" x14ac:dyDescent="0.3">
      <c r="A35" s="2"/>
      <c r="B35" s="5"/>
      <c r="C35" s="2"/>
      <c r="D35" s="11" t="s">
        <v>27</v>
      </c>
      <c r="E35" s="11"/>
      <c r="F35" s="8">
        <v>235751843.25</v>
      </c>
      <c r="G35" s="8">
        <v>297968150.70999998</v>
      </c>
    </row>
    <row r="36" spans="1:7" x14ac:dyDescent="0.3">
      <c r="A36" s="2"/>
      <c r="B36" s="9"/>
      <c r="C36" s="9"/>
      <c r="D36" s="9"/>
      <c r="E36" s="9"/>
      <c r="F36" s="2"/>
      <c r="G36" s="2"/>
    </row>
    <row r="37" spans="1:7" x14ac:dyDescent="0.3">
      <c r="A37" s="2"/>
      <c r="B37" s="5"/>
      <c r="C37" s="9" t="s">
        <v>28</v>
      </c>
      <c r="D37" s="9"/>
      <c r="E37" s="9"/>
      <c r="F37" s="6" t="str">
        <f>FIXED(SUM(F38:F46),2,FALSE)</f>
        <v>80,000.00</v>
      </c>
      <c r="G37" s="6" t="str">
        <f>FIXED(SUM(G38:G46),2,FALSE)</f>
        <v>45,000.00</v>
      </c>
    </row>
    <row r="38" spans="1:7" x14ac:dyDescent="0.3">
      <c r="A38" s="2"/>
      <c r="B38" s="5"/>
      <c r="C38" s="2"/>
      <c r="D38" s="11" t="s">
        <v>29</v>
      </c>
      <c r="E38" s="11"/>
      <c r="F38" s="7">
        <v>0</v>
      </c>
      <c r="G38" s="7">
        <v>0</v>
      </c>
    </row>
    <row r="39" spans="1:7" x14ac:dyDescent="0.3">
      <c r="A39" s="2"/>
      <c r="B39" s="5"/>
      <c r="C39" s="2"/>
      <c r="D39" s="11" t="s">
        <v>30</v>
      </c>
      <c r="E39" s="11"/>
      <c r="F39" s="7">
        <v>0</v>
      </c>
      <c r="G39" s="7">
        <v>0</v>
      </c>
    </row>
    <row r="40" spans="1:7" x14ac:dyDescent="0.3">
      <c r="A40" s="2"/>
      <c r="B40" s="5"/>
      <c r="C40" s="2"/>
      <c r="D40" s="11" t="s">
        <v>31</v>
      </c>
      <c r="E40" s="11"/>
      <c r="F40" s="7">
        <v>0</v>
      </c>
      <c r="G40" s="7">
        <v>0</v>
      </c>
    </row>
    <row r="41" spans="1:7" x14ac:dyDescent="0.3">
      <c r="A41" s="2"/>
      <c r="B41" s="5"/>
      <c r="C41" s="2"/>
      <c r="D41" s="11" t="s">
        <v>32</v>
      </c>
      <c r="E41" s="11"/>
      <c r="F41" s="8">
        <v>80000</v>
      </c>
      <c r="G41" s="8">
        <v>45000</v>
      </c>
    </row>
    <row r="42" spans="1:7" x14ac:dyDescent="0.3">
      <c r="A42" s="2"/>
      <c r="B42" s="5"/>
      <c r="C42" s="2"/>
      <c r="D42" s="11" t="s">
        <v>33</v>
      </c>
      <c r="E42" s="11"/>
      <c r="F42" s="7">
        <v>0</v>
      </c>
      <c r="G42" s="7">
        <v>0</v>
      </c>
    </row>
    <row r="43" spans="1:7" x14ac:dyDescent="0.3">
      <c r="A43" s="2"/>
      <c r="B43" s="5"/>
      <c r="C43" s="2"/>
      <c r="D43" s="11" t="s">
        <v>34</v>
      </c>
      <c r="E43" s="11"/>
      <c r="F43" s="7">
        <v>0</v>
      </c>
      <c r="G43" s="7">
        <v>0</v>
      </c>
    </row>
    <row r="44" spans="1:7" x14ac:dyDescent="0.3">
      <c r="A44" s="2"/>
      <c r="B44" s="5"/>
      <c r="C44" s="2"/>
      <c r="D44" s="11" t="s">
        <v>35</v>
      </c>
      <c r="E44" s="11"/>
      <c r="F44" s="7">
        <v>0</v>
      </c>
      <c r="G44" s="7">
        <v>0</v>
      </c>
    </row>
    <row r="45" spans="1:7" x14ac:dyDescent="0.3">
      <c r="A45" s="2"/>
      <c r="B45" s="5"/>
      <c r="C45" s="2"/>
      <c r="D45" s="11" t="s">
        <v>36</v>
      </c>
      <c r="E45" s="11"/>
      <c r="F45" s="7">
        <v>0</v>
      </c>
      <c r="G45" s="7">
        <v>0</v>
      </c>
    </row>
    <row r="46" spans="1:7" x14ac:dyDescent="0.3">
      <c r="A46" s="2"/>
      <c r="B46" s="5"/>
      <c r="C46" s="2"/>
      <c r="D46" s="11" t="s">
        <v>37</v>
      </c>
      <c r="E46" s="11"/>
      <c r="F46" s="7">
        <v>0</v>
      </c>
      <c r="G46" s="7">
        <v>0</v>
      </c>
    </row>
    <row r="47" spans="1:7" x14ac:dyDescent="0.3">
      <c r="A47" s="2"/>
      <c r="B47" s="9"/>
      <c r="C47" s="9"/>
      <c r="D47" s="9"/>
      <c r="E47" s="9"/>
      <c r="F47" s="2"/>
      <c r="G47" s="2"/>
    </row>
    <row r="48" spans="1:7" x14ac:dyDescent="0.3">
      <c r="A48" s="2"/>
      <c r="B48" s="5"/>
      <c r="C48" s="9" t="s">
        <v>38</v>
      </c>
      <c r="D48" s="9"/>
      <c r="E48" s="9"/>
      <c r="F48" s="6" t="str">
        <f>FIXED(SUM(F49:F51),2,FALSE)</f>
        <v>0.00</v>
      </c>
      <c r="G48" s="6" t="str">
        <f>FIXED(SUM(G49:G51),2,FALSE)</f>
        <v>0.00</v>
      </c>
    </row>
    <row r="49" spans="1:7" x14ac:dyDescent="0.3">
      <c r="A49" s="2"/>
      <c r="B49" s="5"/>
      <c r="C49" s="2"/>
      <c r="D49" s="11" t="s">
        <v>39</v>
      </c>
      <c r="E49" s="11"/>
      <c r="F49" s="7">
        <v>0</v>
      </c>
      <c r="G49" s="7">
        <v>0</v>
      </c>
    </row>
    <row r="50" spans="1:7" x14ac:dyDescent="0.3">
      <c r="A50" s="2"/>
      <c r="B50" s="5"/>
      <c r="C50" s="2"/>
      <c r="D50" s="11" t="s">
        <v>40</v>
      </c>
      <c r="E50" s="11"/>
      <c r="F50" s="7">
        <v>0</v>
      </c>
      <c r="G50" s="7">
        <v>0</v>
      </c>
    </row>
    <row r="51" spans="1:7" x14ac:dyDescent="0.3">
      <c r="A51" s="2"/>
      <c r="B51" s="5"/>
      <c r="C51" s="2"/>
      <c r="D51" s="11" t="s">
        <v>41</v>
      </c>
      <c r="E51" s="11"/>
      <c r="F51" s="7">
        <v>0</v>
      </c>
      <c r="G51" s="7">
        <v>0</v>
      </c>
    </row>
    <row r="52" spans="1:7" x14ac:dyDescent="0.3">
      <c r="A52" s="2"/>
      <c r="B52" s="9"/>
      <c r="C52" s="9"/>
      <c r="D52" s="9"/>
      <c r="E52" s="9"/>
      <c r="F52" s="2"/>
      <c r="G52" s="2"/>
    </row>
    <row r="53" spans="1:7" x14ac:dyDescent="0.3">
      <c r="A53" s="2"/>
      <c r="B53" s="5"/>
      <c r="C53" s="9" t="s">
        <v>42</v>
      </c>
      <c r="D53" s="9"/>
      <c r="E53" s="9"/>
      <c r="F53" s="6" t="str">
        <f>FIXED(SUM(F54:F58),2,FALSE)</f>
        <v>0.00</v>
      </c>
      <c r="G53" s="6" t="str">
        <f>FIXED(SUM(G54:G58),2,FALSE)</f>
        <v>0.00</v>
      </c>
    </row>
    <row r="54" spans="1:7" x14ac:dyDescent="0.3">
      <c r="A54" s="2"/>
      <c r="B54" s="5"/>
      <c r="C54" s="2"/>
      <c r="D54" s="11" t="s">
        <v>43</v>
      </c>
      <c r="E54" s="11"/>
      <c r="F54" s="7">
        <v>0</v>
      </c>
      <c r="G54" s="7">
        <v>0</v>
      </c>
    </row>
    <row r="55" spans="1:7" x14ac:dyDescent="0.3">
      <c r="A55" s="2"/>
      <c r="B55" s="5"/>
      <c r="C55" s="2"/>
      <c r="D55" s="11" t="s">
        <v>44</v>
      </c>
      <c r="E55" s="11"/>
      <c r="F55" s="7">
        <v>0</v>
      </c>
      <c r="G55" s="7">
        <v>0</v>
      </c>
    </row>
    <row r="56" spans="1:7" x14ac:dyDescent="0.3">
      <c r="A56" s="2"/>
      <c r="B56" s="5"/>
      <c r="C56" s="2"/>
      <c r="D56" s="11" t="s">
        <v>45</v>
      </c>
      <c r="E56" s="11"/>
      <c r="F56" s="7">
        <v>0</v>
      </c>
      <c r="G56" s="7">
        <v>0</v>
      </c>
    </row>
    <row r="57" spans="1:7" x14ac:dyDescent="0.3">
      <c r="A57" s="2"/>
      <c r="B57" s="5"/>
      <c r="C57" s="2"/>
      <c r="D57" s="11" t="s">
        <v>46</v>
      </c>
      <c r="E57" s="11"/>
      <c r="F57" s="7">
        <v>0</v>
      </c>
      <c r="G57" s="7">
        <v>0</v>
      </c>
    </row>
    <row r="58" spans="1:7" x14ac:dyDescent="0.3">
      <c r="A58" s="2"/>
      <c r="B58" s="5"/>
      <c r="C58" s="2"/>
      <c r="D58" s="11" t="s">
        <v>47</v>
      </c>
      <c r="E58" s="11"/>
      <c r="F58" s="7">
        <v>0</v>
      </c>
      <c r="G58" s="7">
        <v>0</v>
      </c>
    </row>
    <row r="59" spans="1:7" x14ac:dyDescent="0.3">
      <c r="A59" s="2"/>
      <c r="B59" s="9"/>
      <c r="C59" s="9"/>
      <c r="D59" s="9"/>
      <c r="E59" s="9"/>
      <c r="F59" s="2"/>
      <c r="G59" s="2"/>
    </row>
    <row r="60" spans="1:7" x14ac:dyDescent="0.3">
      <c r="A60" s="2"/>
      <c r="B60" s="5"/>
      <c r="C60" s="9" t="s">
        <v>48</v>
      </c>
      <c r="D60" s="9"/>
      <c r="E60" s="9"/>
      <c r="F60" s="6" t="str">
        <f>FIXED(SUM(F61:F64),2,FALSE)</f>
        <v>26,773,991.88</v>
      </c>
      <c r="G60" s="6" t="str">
        <f>FIXED(SUM(G61:G64),2,FALSE)</f>
        <v>50,958,569.49</v>
      </c>
    </row>
    <row r="61" spans="1:7" x14ac:dyDescent="0.3">
      <c r="A61" s="2"/>
      <c r="B61" s="5"/>
      <c r="C61" s="2"/>
      <c r="D61" s="11" t="s">
        <v>49</v>
      </c>
      <c r="E61" s="11"/>
      <c r="F61" s="8">
        <v>24929822.890000001</v>
      </c>
      <c r="G61" s="8">
        <v>46695216.689999998</v>
      </c>
    </row>
    <row r="62" spans="1:7" x14ac:dyDescent="0.3">
      <c r="A62" s="2"/>
      <c r="B62" s="5"/>
      <c r="C62" s="2"/>
      <c r="D62" s="11" t="s">
        <v>50</v>
      </c>
      <c r="E62" s="11"/>
      <c r="F62" s="7">
        <v>0</v>
      </c>
      <c r="G62" s="7">
        <v>0</v>
      </c>
    </row>
    <row r="63" spans="1:7" x14ac:dyDescent="0.3">
      <c r="A63" s="2"/>
      <c r="B63" s="5"/>
      <c r="C63" s="2"/>
      <c r="D63" s="11" t="s">
        <v>51</v>
      </c>
      <c r="E63" s="11"/>
      <c r="F63" s="7">
        <v>0</v>
      </c>
      <c r="G63" s="7">
        <v>0</v>
      </c>
    </row>
    <row r="64" spans="1:7" x14ac:dyDescent="0.3">
      <c r="A64" s="2"/>
      <c r="B64" s="5"/>
      <c r="C64" s="2"/>
      <c r="D64" s="11" t="s">
        <v>52</v>
      </c>
      <c r="E64" s="11"/>
      <c r="F64" s="8">
        <v>1844168.99</v>
      </c>
      <c r="G64" s="8">
        <v>4263352.8</v>
      </c>
    </row>
    <row r="65" spans="1:7" x14ac:dyDescent="0.3">
      <c r="A65" s="2"/>
      <c r="B65" s="9"/>
      <c r="C65" s="9"/>
      <c r="D65" s="9"/>
      <c r="E65" s="9"/>
      <c r="F65" s="2"/>
      <c r="G65" s="2"/>
    </row>
    <row r="66" spans="1:7" x14ac:dyDescent="0.3">
      <c r="A66" s="2"/>
      <c r="B66" s="5"/>
      <c r="C66" s="9" t="s">
        <v>53</v>
      </c>
      <c r="D66" s="9"/>
      <c r="E66" s="9"/>
      <c r="F66" s="6" t="str">
        <f>FIXED(F67,2,FALSE)</f>
        <v>0.00</v>
      </c>
      <c r="G66" s="6" t="str">
        <f>FIXED(G67,2,FALSE)</f>
        <v>0.00</v>
      </c>
    </row>
    <row r="67" spans="1:7" x14ac:dyDescent="0.3">
      <c r="A67" s="2"/>
      <c r="B67" s="5"/>
      <c r="C67" s="2"/>
      <c r="D67" s="11" t="s">
        <v>54</v>
      </c>
      <c r="E67" s="11"/>
      <c r="F67" s="7">
        <v>0</v>
      </c>
      <c r="G67" s="7">
        <v>0</v>
      </c>
    </row>
    <row r="68" spans="1:7" x14ac:dyDescent="0.3">
      <c r="A68" s="2"/>
      <c r="B68" s="9"/>
      <c r="C68" s="9"/>
      <c r="D68" s="9"/>
      <c r="E68" s="9"/>
      <c r="F68" s="2"/>
      <c r="G68" s="2"/>
    </row>
    <row r="69" spans="1:7" x14ac:dyDescent="0.3">
      <c r="A69" s="2"/>
      <c r="B69" s="9" t="s">
        <v>55</v>
      </c>
      <c r="C69" s="9"/>
      <c r="D69" s="9"/>
      <c r="E69" s="9"/>
      <c r="F69" s="6" t="str">
        <f>FIXED(F32+F37+F48+F53+F60+F66,2,FALSE)</f>
        <v>764,253,572.60</v>
      </c>
      <c r="G69" s="6" t="str">
        <f>FIXED(G32+G37+G48+G53+G60+G66,2,FALSE)</f>
        <v>986,692,415.21</v>
      </c>
    </row>
    <row r="70" spans="1:7" x14ac:dyDescent="0.3">
      <c r="A70" s="2"/>
      <c r="B70" s="9"/>
      <c r="C70" s="9"/>
      <c r="D70" s="9"/>
      <c r="E70" s="9"/>
      <c r="F70" s="2"/>
      <c r="G70" s="2"/>
    </row>
    <row r="71" spans="1:7" x14ac:dyDescent="0.3">
      <c r="A71" s="2"/>
      <c r="B71" s="9" t="s">
        <v>56</v>
      </c>
      <c r="C71" s="9"/>
      <c r="D71" s="9"/>
      <c r="E71" s="9"/>
      <c r="F71" s="6" t="str">
        <f>FIXED(F29-F69,2,FALSE)</f>
        <v>-85,473,498.68</v>
      </c>
      <c r="G71" s="6" t="str">
        <f>FIXED(G29-G69,2,FALSE)</f>
        <v>-140,561,506.31</v>
      </c>
    </row>
    <row r="72" spans="1:7" x14ac:dyDescent="0.3">
      <c r="A72" s="2"/>
      <c r="B72" s="10" t="s">
        <v>57</v>
      </c>
      <c r="C72" s="10"/>
      <c r="D72" s="10"/>
      <c r="E72" s="10"/>
      <c r="F72" s="10"/>
      <c r="G72" s="10"/>
    </row>
    <row r="73" spans="1:7" x14ac:dyDescent="0.3">
      <c r="A73" s="2"/>
      <c r="B73" s="10" t="s">
        <v>58</v>
      </c>
      <c r="C73" s="10"/>
      <c r="D73" s="10"/>
      <c r="E73" s="10"/>
      <c r="F73" s="10"/>
      <c r="G73" s="10"/>
    </row>
    <row r="74" spans="1:7" x14ac:dyDescent="0.3">
      <c r="A74" s="2"/>
    </row>
  </sheetData>
  <mergeCells count="71">
    <mergeCell ref="B8:E8"/>
    <mergeCell ref="B2:G2"/>
    <mergeCell ref="B3:G3"/>
    <mergeCell ref="B4:G4"/>
    <mergeCell ref="B5:G5"/>
    <mergeCell ref="B7:E7"/>
    <mergeCell ref="D20:E20"/>
    <mergeCell ref="C9:E9"/>
    <mergeCell ref="D10:E10"/>
    <mergeCell ref="D11:E11"/>
    <mergeCell ref="D12:E12"/>
    <mergeCell ref="D13:E13"/>
    <mergeCell ref="D14:E14"/>
    <mergeCell ref="D15:E15"/>
    <mergeCell ref="D16:E16"/>
    <mergeCell ref="B17:E17"/>
    <mergeCell ref="C18:E18"/>
    <mergeCell ref="D19:E19"/>
    <mergeCell ref="C32:E32"/>
    <mergeCell ref="B21:E21"/>
    <mergeCell ref="C22:E22"/>
    <mergeCell ref="D23:E23"/>
    <mergeCell ref="D24:E24"/>
    <mergeCell ref="D25:E25"/>
    <mergeCell ref="D26:E26"/>
    <mergeCell ref="D27:E27"/>
    <mergeCell ref="B28:E28"/>
    <mergeCell ref="B29:E29"/>
    <mergeCell ref="B30:E30"/>
    <mergeCell ref="B31:E31"/>
    <mergeCell ref="D44:E44"/>
    <mergeCell ref="D33:E33"/>
    <mergeCell ref="D34:E34"/>
    <mergeCell ref="D35:E35"/>
    <mergeCell ref="B36:E36"/>
    <mergeCell ref="C37:E37"/>
    <mergeCell ref="D38:E38"/>
    <mergeCell ref="D39:E39"/>
    <mergeCell ref="D40:E40"/>
    <mergeCell ref="D41:E41"/>
    <mergeCell ref="D42:E42"/>
    <mergeCell ref="D43:E43"/>
    <mergeCell ref="D56:E56"/>
    <mergeCell ref="D45:E45"/>
    <mergeCell ref="D46:E46"/>
    <mergeCell ref="B47:E47"/>
    <mergeCell ref="C48:E48"/>
    <mergeCell ref="D49:E49"/>
    <mergeCell ref="D50:E50"/>
    <mergeCell ref="D51:E51"/>
    <mergeCell ref="B52:E52"/>
    <mergeCell ref="C53:E53"/>
    <mergeCell ref="D54:E54"/>
    <mergeCell ref="D55:E55"/>
    <mergeCell ref="B68:E68"/>
    <mergeCell ref="D57:E57"/>
    <mergeCell ref="D58:E58"/>
    <mergeCell ref="B59:E59"/>
    <mergeCell ref="C60:E60"/>
    <mergeCell ref="D61:E61"/>
    <mergeCell ref="D62:E62"/>
    <mergeCell ref="D63:E63"/>
    <mergeCell ref="D64:E64"/>
    <mergeCell ref="B65:E65"/>
    <mergeCell ref="C66:E66"/>
    <mergeCell ref="D67:E67"/>
    <mergeCell ref="B69:E69"/>
    <mergeCell ref="B70:E70"/>
    <mergeCell ref="B71:E71"/>
    <mergeCell ref="B72:G72"/>
    <mergeCell ref="B73:G73"/>
  </mergeCells>
  <printOptions horizontalCentered="1"/>
  <pageMargins left="0.35433070866141736" right="0.35433070866141736" top="0.59055118110236227" bottom="0.59055118110236227" header="0.51181102362204722" footer="0.51181102362204722"/>
  <pageSetup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edodeactividades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CONTA-TOÑO</dc:creator>
  <cp:lastModifiedBy>CONTA-TOÑO</cp:lastModifiedBy>
  <cp:lastPrinted>2026-07-17T16:33:28Z</cp:lastPrinted>
  <dcterms:created xsi:type="dcterms:W3CDTF">2026-07-17T16:34:57Z</dcterms:created>
  <dcterms:modified xsi:type="dcterms:W3CDTF">2026-10-16T21:13:07Z</dcterms:modified>
</cp:coreProperties>
</file>