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partal 3ª trim-24\"/>
    </mc:Choice>
  </mc:AlternateContent>
  <bookViews>
    <workbookView xWindow="0" yWindow="0" windowWidth="28800" windowHeight="12330"/>
  </bookViews>
  <sheets>
    <sheet name="analíticodelacctivo" sheetId="1" r:id="rId1"/>
  </sheets>
  <calcPr calcId="162913"/>
</workbook>
</file>

<file path=xl/calcChain.xml><?xml version="1.0" encoding="utf-8"?>
<calcChain xmlns="http://schemas.openxmlformats.org/spreadsheetml/2006/main">
  <c r="F27" i="1" l="1"/>
  <c r="F26" i="1"/>
  <c r="F23" i="1"/>
  <c r="F25" i="1"/>
  <c r="F24" i="1"/>
  <c r="F22" i="1"/>
  <c r="F21" i="1"/>
  <c r="F20" i="1"/>
  <c r="F19" i="1"/>
  <c r="F16" i="1"/>
  <c r="F15" i="1"/>
  <c r="F14" i="1"/>
  <c r="F13" i="1"/>
  <c r="F12" i="1"/>
  <c r="F11" i="1"/>
  <c r="E10" i="1"/>
  <c r="E9" i="1" s="1"/>
  <c r="E18" i="1"/>
  <c r="D18" i="1"/>
  <c r="C18" i="1"/>
  <c r="B18" i="1"/>
  <c r="D9" i="1"/>
  <c r="C9" i="1"/>
  <c r="B9" i="1"/>
  <c r="F10" i="1" l="1"/>
  <c r="F9" i="1" s="1"/>
  <c r="F18" i="1"/>
</calcChain>
</file>

<file path=xl/sharedStrings.xml><?xml version="1.0" encoding="utf-8"?>
<sst xmlns="http://schemas.openxmlformats.org/spreadsheetml/2006/main" count="29" uniqueCount="29">
  <si>
    <t>COMISIÓN DE AGUA POTABLE Y ALCANTARILLADO DEL MUNICIPIO DE ACAPULCO</t>
  </si>
  <si>
    <t>Estado Analítico del Activo</t>
  </si>
  <si>
    <t>Del 1 de Enero al 30 de Septiembre 2024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</si>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</sst>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3" fontId="18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>
      <selection activeCell="A2" sqref="A2:XFD2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19.42578125" bestFit="1" customWidth="1"/>
    <col min="4" max="4" width="20.42578125" bestFit="1" customWidth="1"/>
    <col min="5" max="5" width="15.28515625" bestFit="1" customWidth="1"/>
    <col min="6" max="6" width="22.28515625" bestFit="1" customWidth="1"/>
  </cols>
  <sheetData>
    <row r="1" spans="1:6" ht="26.25" customHeight="1" x14ac:dyDescent="0.4">
      <c r="A1" s="6" t="s">
        <v>0</v>
      </c>
      <c r="B1" s="6"/>
      <c r="C1" s="6"/>
      <c r="D1" s="6"/>
      <c r="E1" s="6"/>
      <c r="F1" s="6"/>
    </row>
    <row r="2" spans="1:6" ht="15.75" customHeight="1" x14ac:dyDescent="0.25">
      <c r="A2" s="7" t="s">
        <v>1</v>
      </c>
      <c r="B2" s="7"/>
      <c r="C2" s="7"/>
      <c r="D2" s="7"/>
      <c r="E2" s="7"/>
      <c r="F2" s="7"/>
    </row>
    <row r="3" spans="1:6" ht="15.75" customHeight="1" x14ac:dyDescent="0.25">
      <c r="A3" s="7" t="s">
        <v>2</v>
      </c>
      <c r="B3" s="7"/>
      <c r="C3" s="7"/>
      <c r="D3" s="7"/>
      <c r="E3" s="7"/>
      <c r="F3" s="7"/>
    </row>
    <row r="4" spans="1:6" ht="15.75" customHeight="1" x14ac:dyDescent="0.25">
      <c r="A4" s="7" t="s">
        <v>3</v>
      </c>
      <c r="B4" s="7"/>
      <c r="C4" s="7"/>
      <c r="D4" s="7"/>
      <c r="E4" s="7"/>
      <c r="F4" s="7"/>
    </row>
    <row r="6" spans="1:6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3">
        <v>2589952489.2600002</v>
      </c>
      <c r="C7" s="3">
        <v>5192951346.9799995</v>
      </c>
      <c r="D7" s="3">
        <v>5285553203.1999998</v>
      </c>
      <c r="E7" s="3">
        <v>2497350633.04</v>
      </c>
      <c r="F7" s="3">
        <v>-92601856.219999999</v>
      </c>
    </row>
    <row r="9" spans="1:6" x14ac:dyDescent="0.25">
      <c r="A9" s="2" t="s">
        <v>11</v>
      </c>
      <c r="B9" s="3">
        <f>SUM(B10:B16)</f>
        <v>1326479405.5299997</v>
      </c>
      <c r="C9" s="3">
        <f t="shared" ref="C9:F9" si="0">SUM(C10:C16)</f>
        <v>5117241539.7000008</v>
      </c>
      <c r="D9" s="3">
        <f t="shared" si="0"/>
        <v>5236244299.7300005</v>
      </c>
      <c r="E9" s="3">
        <f t="shared" si="0"/>
        <v>1207476645.5</v>
      </c>
      <c r="F9" s="3">
        <f t="shared" si="0"/>
        <v>-119002760.03000021</v>
      </c>
    </row>
    <row r="10" spans="1:6" x14ac:dyDescent="0.25">
      <c r="A10" s="4" t="s">
        <v>12</v>
      </c>
      <c r="B10" s="3">
        <v>57205442.350000001</v>
      </c>
      <c r="C10" s="3">
        <v>3819528576.48</v>
      </c>
      <c r="D10" s="3">
        <v>3846040227.3000002</v>
      </c>
      <c r="E10" s="3">
        <f>B10+C10-D10</f>
        <v>30693791.529999733</v>
      </c>
      <c r="F10" s="3">
        <f>E10-B10</f>
        <v>-26511650.820000269</v>
      </c>
    </row>
    <row r="11" spans="1:6" x14ac:dyDescent="0.25">
      <c r="A11" s="4" t="s">
        <v>13</v>
      </c>
      <c r="B11" s="3">
        <v>1412931155.52</v>
      </c>
      <c r="C11" s="3">
        <v>1169479280.28</v>
      </c>
      <c r="D11" s="3">
        <v>1265695416.8</v>
      </c>
      <c r="E11" s="3">
        <v>1316715019</v>
      </c>
      <c r="F11" s="3">
        <f t="shared" ref="F11:F16" si="1">E11-B11</f>
        <v>-96216136.519999981</v>
      </c>
    </row>
    <row r="12" spans="1:6" x14ac:dyDescent="0.25">
      <c r="A12" s="4" t="s">
        <v>14</v>
      </c>
      <c r="B12" s="3">
        <v>16503017.59</v>
      </c>
      <c r="C12" s="3">
        <v>26812263.260000002</v>
      </c>
      <c r="D12" s="3">
        <v>16721682.84</v>
      </c>
      <c r="E12" s="3">
        <v>26593598.010000002</v>
      </c>
      <c r="F12" s="3">
        <f t="shared" si="1"/>
        <v>10090580.420000002</v>
      </c>
    </row>
    <row r="13" spans="1:6" x14ac:dyDescent="0.25">
      <c r="A13" s="4" t="s">
        <v>15</v>
      </c>
      <c r="B13" s="3">
        <v>3343998.54</v>
      </c>
      <c r="C13" s="3">
        <v>1492498</v>
      </c>
      <c r="D13" s="3">
        <v>1568349.6</v>
      </c>
      <c r="E13" s="3">
        <v>3268146.94</v>
      </c>
      <c r="F13" s="3">
        <f t="shared" si="1"/>
        <v>-75851.600000000093</v>
      </c>
    </row>
    <row r="14" spans="1:6" x14ac:dyDescent="0.25">
      <c r="A14" s="4" t="s">
        <v>16</v>
      </c>
      <c r="B14" s="3">
        <v>32600974.890000001</v>
      </c>
      <c r="C14" s="3">
        <v>38586535.350000001</v>
      </c>
      <c r="D14" s="3">
        <v>57384135.079999998</v>
      </c>
      <c r="E14" s="3">
        <v>13803375.16</v>
      </c>
      <c r="F14" s="3">
        <f t="shared" si="1"/>
        <v>-18797599.73</v>
      </c>
    </row>
    <row r="15" spans="1:6" ht="26.25" x14ac:dyDescent="0.25">
      <c r="A15" s="4" t="s">
        <v>17</v>
      </c>
      <c r="B15" s="3">
        <v>-196105183.36000001</v>
      </c>
      <c r="C15" s="3">
        <v>61342386.329999998</v>
      </c>
      <c r="D15" s="3">
        <v>48834488.109999999</v>
      </c>
      <c r="E15" s="3">
        <v>-183597285.13999999</v>
      </c>
      <c r="F15" s="3">
        <f t="shared" si="1"/>
        <v>12507898.220000029</v>
      </c>
    </row>
    <row r="16" spans="1:6" x14ac:dyDescent="0.25">
      <c r="A16" s="4" t="s">
        <v>18</v>
      </c>
      <c r="B16" s="4">
        <v>0</v>
      </c>
      <c r="C16" s="4">
        <v>0</v>
      </c>
      <c r="D16" s="4">
        <v>0</v>
      </c>
      <c r="E16" s="4">
        <v>0</v>
      </c>
      <c r="F16" s="5">
        <f t="shared" si="1"/>
        <v>0</v>
      </c>
    </row>
    <row r="18" spans="1:6" x14ac:dyDescent="0.25">
      <c r="A18" s="2" t="s">
        <v>19</v>
      </c>
      <c r="B18" s="3">
        <f>SUM(B19:B27)</f>
        <v>1263473083.7299998</v>
      </c>
      <c r="C18" s="3">
        <f t="shared" ref="C18:F18" si="2">SUM(C19:C27)</f>
        <v>75709807.280000001</v>
      </c>
      <c r="D18" s="3">
        <f t="shared" si="2"/>
        <v>49308903.469999999</v>
      </c>
      <c r="E18" s="3">
        <f t="shared" si="2"/>
        <v>1289873987.5400002</v>
      </c>
      <c r="F18" s="3">
        <f t="shared" si="2"/>
        <v>26400903.810000084</v>
      </c>
    </row>
    <row r="19" spans="1:6" x14ac:dyDescent="0.25">
      <c r="A19" s="4" t="s">
        <v>20</v>
      </c>
      <c r="B19" s="4">
        <v>0</v>
      </c>
      <c r="C19" s="4">
        <v>0</v>
      </c>
      <c r="D19" s="4">
        <v>0</v>
      </c>
      <c r="E19" s="4">
        <v>0</v>
      </c>
      <c r="F19" s="5">
        <f t="shared" ref="F19:F27" si="3">E19-B19</f>
        <v>0</v>
      </c>
    </row>
    <row r="20" spans="1:6" ht="26.25" x14ac:dyDescent="0.25">
      <c r="A20" s="4" t="s">
        <v>21</v>
      </c>
      <c r="B20" s="4">
        <v>0</v>
      </c>
      <c r="C20" s="4">
        <v>0</v>
      </c>
      <c r="D20" s="4">
        <v>0</v>
      </c>
      <c r="E20" s="4">
        <v>0</v>
      </c>
      <c r="F20" s="5">
        <f t="shared" si="3"/>
        <v>0</v>
      </c>
    </row>
    <row r="21" spans="1:6" ht="26.25" x14ac:dyDescent="0.25">
      <c r="A21" s="4" t="s">
        <v>22</v>
      </c>
      <c r="B21" s="3">
        <v>3211512436.6500001</v>
      </c>
      <c r="C21" s="3">
        <v>50213177.25</v>
      </c>
      <c r="D21" s="3">
        <v>12049123.6</v>
      </c>
      <c r="E21" s="3">
        <v>3249676490.3000002</v>
      </c>
      <c r="F21" s="3">
        <f t="shared" si="3"/>
        <v>38164053.650000095</v>
      </c>
    </row>
    <row r="22" spans="1:6" x14ac:dyDescent="0.25">
      <c r="A22" s="4" t="s">
        <v>23</v>
      </c>
      <c r="B22" s="3">
        <v>130423695.73999999</v>
      </c>
      <c r="C22" s="3">
        <v>12503986.98</v>
      </c>
      <c r="D22" s="3">
        <v>4064227.11</v>
      </c>
      <c r="E22" s="3">
        <v>138863455.61000001</v>
      </c>
      <c r="F22" s="3">
        <f t="shared" si="3"/>
        <v>8439759.8700000197</v>
      </c>
    </row>
    <row r="23" spans="1:6" x14ac:dyDescent="0.25">
      <c r="A23" s="4" t="s">
        <v>24</v>
      </c>
      <c r="B23" s="3">
        <v>2306534.4500000002</v>
      </c>
      <c r="C23" s="4">
        <v>0</v>
      </c>
      <c r="D23" s="4">
        <v>0</v>
      </c>
      <c r="E23" s="3">
        <v>2306534.4500000002</v>
      </c>
      <c r="F23" s="5">
        <f t="shared" si="3"/>
        <v>0</v>
      </c>
    </row>
    <row r="24" spans="1:6" ht="26.25" x14ac:dyDescent="0.25">
      <c r="A24" s="4" t="s">
        <v>25</v>
      </c>
      <c r="B24" s="3">
        <v>-2097216319.3199999</v>
      </c>
      <c r="C24" s="4">
        <v>0</v>
      </c>
      <c r="D24" s="3">
        <v>23539258.719999999</v>
      </c>
      <c r="E24" s="3">
        <v>-2120755578.04</v>
      </c>
      <c r="F24" s="3">
        <f t="shared" si="3"/>
        <v>-23539258.720000029</v>
      </c>
    </row>
    <row r="25" spans="1:6" x14ac:dyDescent="0.25">
      <c r="A25" s="4" t="s">
        <v>26</v>
      </c>
      <c r="B25" s="3">
        <v>16446736.210000001</v>
      </c>
      <c r="C25" s="3">
        <v>12992643.050000001</v>
      </c>
      <c r="D25" s="3">
        <v>9656294.0399999991</v>
      </c>
      <c r="E25" s="3">
        <v>19783085.219999999</v>
      </c>
      <c r="F25" s="3">
        <f t="shared" si="3"/>
        <v>3336349.0099999979</v>
      </c>
    </row>
    <row r="26" spans="1:6" ht="26.25" x14ac:dyDescent="0.25">
      <c r="A26" s="4" t="s">
        <v>27</v>
      </c>
      <c r="B26" s="4">
        <v>0</v>
      </c>
      <c r="C26" s="4">
        <v>0</v>
      </c>
      <c r="D26" s="4">
        <v>0</v>
      </c>
      <c r="E26" s="4">
        <v>0</v>
      </c>
      <c r="F26" s="5">
        <f t="shared" si="3"/>
        <v>0</v>
      </c>
    </row>
    <row r="27" spans="1:6" x14ac:dyDescent="0.25">
      <c r="A27" s="4" t="s">
        <v>28</v>
      </c>
      <c r="B27" s="4">
        <v>0</v>
      </c>
      <c r="C27" s="4">
        <v>0</v>
      </c>
      <c r="D27" s="4">
        <v>0</v>
      </c>
      <c r="E27" s="4">
        <v>0</v>
      </c>
      <c r="F27" s="5">
        <f t="shared" si="3"/>
        <v>0</v>
      </c>
    </row>
    <row r="28" spans="1:6" x14ac:dyDescent="0.25">
      <c r="A28" s="8"/>
      <c r="B28" s="8"/>
      <c r="C28" s="8"/>
      <c r="D28" s="8"/>
      <c r="E28" s="8"/>
      <c r="F28" s="8"/>
    </row>
  </sheetData>
  <mergeCells count="5">
    <mergeCell ref="A28:F28"/>
    <mergeCell ref="A1:F1"/>
    <mergeCell ref="A2:F2"/>
    <mergeCell ref="A3:F3"/>
    <mergeCell ref="A4:F4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analíticodelacctivo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2024-10-17T22:27:07Z</dcterms:created>
  <dcterms:modified xsi:type="dcterms:W3CDTF">2024-10-22T17:59:04Z</dcterms:modified>
</cp:coreProperties>
</file>