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8800" windowHeight="12330"/>
  </bookViews>
  <sheets>
    <sheet name="estadocambiosituaciónfinanciera" sheetId="1" r:id="rId1"/>
  </sheets>
  <calcPr calcId="162913"/>
</workbook>
</file>

<file path=xl/calcChain.xml><?xml version="1.0" encoding="utf-8"?>
<calcChain xmlns="http://schemas.openxmlformats.org/spreadsheetml/2006/main">
  <c r="E63" i="1" l="1"/>
  <c r="D63" i="1"/>
  <c r="D60" i="1" l="1"/>
  <c r="E60" i="1"/>
  <c r="D53" i="1"/>
  <c r="E53" i="1"/>
  <c r="D48" i="1"/>
  <c r="E48" i="1"/>
  <c r="E28" i="1"/>
  <c r="D28" i="1"/>
  <c r="D39" i="1"/>
  <c r="E39" i="1"/>
  <c r="E29" i="1"/>
  <c r="D29" i="1"/>
  <c r="E7" i="1"/>
  <c r="D7" i="1"/>
  <c r="E17" i="1"/>
  <c r="D17" i="1"/>
  <c r="E8" i="1"/>
  <c r="D8" i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<sst xmlns="http://schemas.openxmlformats.org/spreadsheetml/2006/main" count="59" uniqueCount="59">
  <si>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</si>
  <si>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de Situación Financiera</t>
  </si>
  <si>
    <t>Del 01 de Enero al 30 de Junio 2024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</si>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</sst>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3" fontId="21" fillId="0" borderId="0" xfId="0" applyNumberFormat="1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workbookViewId="0">
      <selection activeCell="D8" sqref="D8"/>
    </sheetView>
  </sheetViews>
  <sheetFormatPr baseColWidth="10" defaultRowHeight="15" x14ac:dyDescent="0.25"/>
  <cols>
    <col min="2" max="2" width="13.5703125" customWidth="1"/>
    <col min="3" max="3" width="59.85546875" customWidth="1"/>
    <col min="4" max="4" width="25.140625" customWidth="1"/>
    <col min="5" max="5" width="24.85546875" customWidth="1"/>
    <col min="6" max="6" width="18.42578125" customWidth="1"/>
  </cols>
  <sheetData>
    <row r="1" spans="1:5" ht="52.5" customHeight="1" x14ac:dyDescent="0.4">
      <c r="A1" s="1"/>
      <c r="B1" s="9" t="s">
        <v>0</v>
      </c>
      <c r="C1" s="9"/>
      <c r="D1" s="9"/>
      <c r="E1" s="9"/>
    </row>
    <row r="2" spans="1:5" ht="15.75" customHeight="1" x14ac:dyDescent="0.25">
      <c r="A2" s="1"/>
      <c r="B2" s="10" t="s">
        <v>1</v>
      </c>
      <c r="C2" s="10"/>
      <c r="D2" s="10"/>
      <c r="E2" s="10"/>
    </row>
    <row r="3" spans="1:5" ht="15.75" customHeight="1" x14ac:dyDescent="0.25">
      <c r="A3" s="1"/>
      <c r="B3" s="10" t="s">
        <v>2</v>
      </c>
      <c r="C3" s="10"/>
      <c r="D3" s="10"/>
      <c r="E3" s="10"/>
    </row>
    <row r="4" spans="1:5" ht="15.75" customHeight="1" x14ac:dyDescent="0.25">
      <c r="A4" s="1"/>
      <c r="B4" s="10" t="s">
        <v>3</v>
      </c>
      <c r="C4" s="10"/>
      <c r="D4" s="10"/>
      <c r="E4" s="10"/>
    </row>
    <row r="6" spans="1:5" ht="15.75" customHeight="1" x14ac:dyDescent="0.25">
      <c r="A6" s="1"/>
      <c r="B6" s="11" t="s">
        <v>4</v>
      </c>
      <c r="C6" s="11"/>
      <c r="D6" s="2" t="s">
        <v>5</v>
      </c>
      <c r="E6" s="2" t="s">
        <v>6</v>
      </c>
    </row>
    <row r="7" spans="1:5" x14ac:dyDescent="0.25">
      <c r="A7" s="1"/>
      <c r="B7" s="12" t="s">
        <v>7</v>
      </c>
      <c r="C7" s="12"/>
      <c r="D7" s="4">
        <f>D8+D17</f>
        <v>116766168.44</v>
      </c>
      <c r="E7" s="4">
        <f>E8+E17</f>
        <v>75461682.75</v>
      </c>
    </row>
    <row r="8" spans="1:5" x14ac:dyDescent="0.25">
      <c r="A8" s="1"/>
      <c r="B8" s="1"/>
      <c r="C8" s="3" t="s">
        <v>8</v>
      </c>
      <c r="D8" s="4">
        <f>SUM(D9:D16)</f>
        <v>102132071.90000001</v>
      </c>
      <c r="E8" s="4">
        <f>SUM(E9:E16)</f>
        <v>43346660.299999997</v>
      </c>
    </row>
    <row r="9" spans="1:5" x14ac:dyDescent="0.25">
      <c r="A9" s="1"/>
      <c r="B9" s="1"/>
      <c r="C9" s="5" t="s">
        <v>9</v>
      </c>
      <c r="D9" s="5">
        <v>0</v>
      </c>
      <c r="E9" s="6">
        <v>15646878.41</v>
      </c>
    </row>
    <row r="10" spans="1:5" x14ac:dyDescent="0.25">
      <c r="A10" s="1"/>
      <c r="B10" s="1"/>
      <c r="C10" s="5" t="s">
        <v>10</v>
      </c>
      <c r="D10" s="6">
        <v>82965622.650000006</v>
      </c>
      <c r="E10" s="5">
        <v>0</v>
      </c>
    </row>
    <row r="11" spans="1:5" x14ac:dyDescent="0.25">
      <c r="A11" s="1"/>
      <c r="B11" s="1"/>
      <c r="C11" s="5" t="s">
        <v>11</v>
      </c>
      <c r="D11" s="5">
        <v>0</v>
      </c>
      <c r="E11" s="6">
        <v>10483976.630000001</v>
      </c>
    </row>
    <row r="12" spans="1:5" x14ac:dyDescent="0.25">
      <c r="A12" s="1"/>
      <c r="B12" s="1"/>
      <c r="C12" s="5" t="s">
        <v>12</v>
      </c>
      <c r="D12" s="5">
        <v>0</v>
      </c>
      <c r="E12" s="6">
        <v>360837.5</v>
      </c>
    </row>
    <row r="13" spans="1:5" x14ac:dyDescent="0.25">
      <c r="A13" s="1"/>
      <c r="B13" s="1"/>
      <c r="C13" s="5" t="s">
        <v>13</v>
      </c>
      <c r="D13" s="6">
        <v>19166449.25</v>
      </c>
      <c r="E13" s="5">
        <v>0</v>
      </c>
    </row>
    <row r="14" spans="1:5" x14ac:dyDescent="0.25">
      <c r="A14" s="1"/>
      <c r="B14" s="1"/>
      <c r="C14" s="5" t="s">
        <v>14</v>
      </c>
      <c r="D14" s="5">
        <v>0</v>
      </c>
      <c r="E14" s="6">
        <v>16854967.760000002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4">
        <f>SUM(D18:D26)</f>
        <v>14634096.539999999</v>
      </c>
      <c r="E17" s="4">
        <f>SUM(E18:E26)</f>
        <v>32115022.450000003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x14ac:dyDescent="0.25">
      <c r="A19" s="1"/>
      <c r="B19" s="1"/>
      <c r="C19" s="5" t="s">
        <v>18</v>
      </c>
      <c r="D19" s="5">
        <v>0</v>
      </c>
      <c r="E19" s="5">
        <v>0</v>
      </c>
    </row>
    <row r="20" spans="1:5" x14ac:dyDescent="0.25">
      <c r="A20" s="1"/>
      <c r="B20" s="1"/>
      <c r="C20" s="5" t="s">
        <v>19</v>
      </c>
      <c r="D20" s="5">
        <v>0</v>
      </c>
      <c r="E20" s="6">
        <v>23936498.460000001</v>
      </c>
    </row>
    <row r="21" spans="1:5" x14ac:dyDescent="0.25">
      <c r="A21" s="1"/>
      <c r="B21" s="1"/>
      <c r="C21" s="5" t="s">
        <v>20</v>
      </c>
      <c r="D21" s="5">
        <v>0</v>
      </c>
      <c r="E21" s="6">
        <v>5608174.8700000001</v>
      </c>
    </row>
    <row r="22" spans="1:5" x14ac:dyDescent="0.25">
      <c r="A22" s="1"/>
      <c r="B22" s="1"/>
      <c r="C22" s="5" t="s">
        <v>21</v>
      </c>
      <c r="D22" s="5">
        <v>0</v>
      </c>
      <c r="E22" s="5">
        <v>0</v>
      </c>
    </row>
    <row r="23" spans="1:5" x14ac:dyDescent="0.25">
      <c r="A23" s="1"/>
      <c r="B23" s="1"/>
      <c r="C23" s="5" t="s">
        <v>22</v>
      </c>
      <c r="D23" s="6">
        <v>14634096.539999999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2570349.12</v>
      </c>
    </row>
    <row r="25" spans="1: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12" t="s">
        <v>26</v>
      </c>
      <c r="C28" s="12"/>
      <c r="D28" s="4">
        <f>D29+D39</f>
        <v>27956676.899999999</v>
      </c>
      <c r="E28" s="4">
        <f>E29+E39</f>
        <v>64263914.549999997</v>
      </c>
    </row>
    <row r="29" spans="1:5" x14ac:dyDescent="0.25">
      <c r="A29" s="1"/>
      <c r="B29" s="1"/>
      <c r="C29" s="3" t="s">
        <v>27</v>
      </c>
      <c r="D29" s="4">
        <f>SUM(D30:D38)</f>
        <v>27956676.899999999</v>
      </c>
      <c r="E29" s="4">
        <f>SUM(E30:E38)</f>
        <v>64083914.549999997</v>
      </c>
    </row>
    <row r="30" spans="1:5" x14ac:dyDescent="0.25">
      <c r="A30" s="1"/>
      <c r="B30" s="1"/>
      <c r="C30" s="5" t="s">
        <v>28</v>
      </c>
      <c r="D30" s="5">
        <v>0</v>
      </c>
      <c r="E30" s="6">
        <v>63508148.799999997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27956676.899999999</v>
      </c>
      <c r="E34" s="5">
        <v>0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5">
        <v>0</v>
      </c>
    </row>
    <row r="37" spans="1:5" x14ac:dyDescent="0.25">
      <c r="A37" s="1"/>
      <c r="B37" s="1"/>
      <c r="C37" s="5" t="s">
        <v>35</v>
      </c>
      <c r="D37" s="5">
        <v>0</v>
      </c>
      <c r="E37" s="6">
        <v>575765.75</v>
      </c>
    </row>
    <row r="39" spans="1:5" x14ac:dyDescent="0.25">
      <c r="A39" s="1"/>
      <c r="B39" s="1"/>
      <c r="C39" s="3" t="s">
        <v>36</v>
      </c>
      <c r="D39" s="7">
        <f>SUM(D40:D46)</f>
        <v>0</v>
      </c>
      <c r="E39" s="4">
        <f>SUM(E40:E46)</f>
        <v>180000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5">
        <v>0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6">
        <v>180000</v>
      </c>
    </row>
    <row r="45" spans="1:5" x14ac:dyDescent="0.25">
      <c r="A45" s="1"/>
      <c r="B45" s="1"/>
      <c r="C45" s="5" t="s">
        <v>42</v>
      </c>
      <c r="D45" s="5">
        <v>0</v>
      </c>
      <c r="E45" s="5">
        <v>0</v>
      </c>
    </row>
    <row r="47" spans="1:5" x14ac:dyDescent="0.25">
      <c r="A47" s="1"/>
      <c r="B47" s="12" t="s">
        <v>43</v>
      </c>
      <c r="C47" s="12"/>
      <c r="D47" s="4">
        <v>33299353.379999999</v>
      </c>
      <c r="E47" s="4">
        <v>38296601.420000002</v>
      </c>
    </row>
    <row r="48" spans="1:5" x14ac:dyDescent="0.25">
      <c r="A48" s="1"/>
      <c r="B48" s="1"/>
      <c r="C48" s="3" t="s">
        <v>44</v>
      </c>
      <c r="D48" s="7">
        <f>SUM(D49:D52)</f>
        <v>0</v>
      </c>
      <c r="E48" s="7">
        <f>SUM(E49:E52)</f>
        <v>0</v>
      </c>
    </row>
    <row r="49" spans="1:5" x14ac:dyDescent="0.25">
      <c r="A49" s="1"/>
      <c r="B49" s="1"/>
      <c r="C49" s="5" t="s">
        <v>45</v>
      </c>
      <c r="D49" s="5">
        <v>0</v>
      </c>
      <c r="E49" s="5">
        <v>0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4">
        <f>SUM(D54:D59)</f>
        <v>33299353.379999999</v>
      </c>
      <c r="E53" s="4">
        <f>SUM(E54:E59)</f>
        <v>38296601.420000002</v>
      </c>
    </row>
    <row r="54" spans="1:5" x14ac:dyDescent="0.25">
      <c r="A54" s="1"/>
      <c r="B54" s="1"/>
      <c r="C54" s="5" t="s">
        <v>49</v>
      </c>
      <c r="D54" s="6">
        <v>33299353.379999999</v>
      </c>
      <c r="E54" s="5">
        <v>0</v>
      </c>
    </row>
    <row r="55" spans="1:5" x14ac:dyDescent="0.25">
      <c r="A55" s="1"/>
      <c r="B55" s="1"/>
      <c r="C55" s="5" t="s">
        <v>50</v>
      </c>
      <c r="D55" s="5">
        <v>0</v>
      </c>
      <c r="E55" s="6">
        <v>28120503.600000001</v>
      </c>
    </row>
    <row r="56" spans="1:5" x14ac:dyDescent="0.25">
      <c r="A56" s="1"/>
      <c r="B56" s="1"/>
      <c r="C56" s="5" t="s">
        <v>51</v>
      </c>
      <c r="D56" s="5">
        <v>0</v>
      </c>
      <c r="E56" s="5">
        <v>0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5">
        <v>0</v>
      </c>
      <c r="E58" s="6">
        <v>10176097.82</v>
      </c>
    </row>
    <row r="60" spans="1:5" ht="26.25" x14ac:dyDescent="0.25">
      <c r="A60" s="1"/>
      <c r="B60" s="1"/>
      <c r="C60" s="3" t="s">
        <v>54</v>
      </c>
      <c r="D60" s="7">
        <f>SUM(D61:D62)</f>
        <v>0</v>
      </c>
      <c r="E60" s="7">
        <f>SUM(E61:E62)</f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8" t="s">
        <v>57</v>
      </c>
      <c r="D63" s="4">
        <f>D7+D28+D47+D60</f>
        <v>178022198.72</v>
      </c>
      <c r="E63" s="4">
        <f>E7+E28+E47+E60</f>
        <v>178022198.72000003</v>
      </c>
    </row>
    <row r="65" spans="1:5" ht="25.5" customHeight="1" x14ac:dyDescent="0.25">
      <c r="A65" s="1"/>
      <c r="B65" s="13" t="s">
        <v>58</v>
      </c>
      <c r="C65" s="13"/>
      <c r="D65" s="13"/>
      <c r="E65" s="13"/>
    </row>
  </sheetData>
  <mergeCells count="9">
    <mergeCell ref="B28:C28"/>
    <mergeCell ref="B47:C47"/>
    <mergeCell ref="B65:E65"/>
    <mergeCell ref="B1:E1"/>
    <mergeCell ref="B2:E2"/>
    <mergeCell ref="B3:E3"/>
    <mergeCell ref="B4:E4"/>
    <mergeCell ref="B6:C6"/>
    <mergeCell ref="B7:C7"/>
  </mergeCells>
  <pageMargins left="0.74803149606299213" right="0.74803149606299213" top="0.98425196850393704" bottom="0.98425196850393704" header="0.51181102362204722" footer="0.51181102362204722"/>
  <pageSetup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estadocambiosituaciónfinanciera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2024-07-17T21:27:15Z</cp:lastPrinted>
  <dcterms:created xsi:type="dcterms:W3CDTF">2024-07-17T20:40:15Z</dcterms:created>
  <dcterms:modified xsi:type="dcterms:W3CDTF">2024-07-17T21:27:21Z</dcterms:modified>
</cp:coreProperties>
</file>