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A-TOÑO\Desktop\Informacion Contale Excel\"/>
    </mc:Choice>
  </mc:AlternateContent>
  <bookViews>
    <workbookView xWindow="0" yWindow="0" windowWidth="28800" windowHeight="12330"/>
  </bookViews>
  <sheets>
    <sheet name="IC-4" sheetId="1" r:id="rId1"/>
  </sheets>
  <calcPr calcId="162913"/>
</workbook>
</file>

<file path=xl/calcChain.xml><?xml version="1.0" encoding="utf-8"?>
<calcChain xmlns="http://schemas.openxmlformats.org/spreadsheetml/2006/main">
  <c r="D60" i="1" l="1"/>
  <c r="E60" i="1"/>
  <c r="D53" i="1"/>
  <c r="E53" i="1"/>
  <c r="E47" i="1" s="1"/>
  <c r="D48" i="1"/>
  <c r="D47" i="1" s="1"/>
  <c r="E48" i="1"/>
  <c r="D39" i="1"/>
  <c r="E39" i="1"/>
  <c r="E29" i="1"/>
  <c r="E28" i="1" s="1"/>
  <c r="D29" i="1"/>
  <c r="D28" i="1" s="1"/>
  <c r="E17" i="1"/>
  <c r="D17" i="1"/>
  <c r="E8" i="1"/>
  <c r="D8" i="1"/>
  <c r="E7" i="1" l="1"/>
  <c r="E63" i="1" s="1"/>
  <c r="D7" i="1"/>
  <c r="D63" i="1" s="1"/>
</calcChain>
</file>

<file path=xl/sharedStrings.xml><?xml version="1.0" encoding="utf-8"?>
<sst xmlns="http://schemas.openxmlformats.org/spreadsheetml/2006/main" count="59" uniqueCount="59">
  <si>
    <t>COMISIÓN DE AGUA POTABLE Y ALCANTARILLADO DEL MUNICIPIO DE ACAPULCO</t>
  </si>
  <si>
    <t>Estado de Cambios de Situación Financiera</t>
  </si>
  <si>
    <t>(Cifras en Pesos)</t>
  </si>
  <si>
    <t>CONCEPTO</t>
  </si>
  <si>
    <t>ORIGEN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</si>
  <si>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</si>
  <si>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</si>
  <si>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</si>
  <si>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</si>
  <si>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</si>
  <si>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</si>
  <si>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</si>
  <si>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</si>
  <si>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</si>
  <si>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</si>
  <si>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</si>
  <si>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</si>
  <si>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</si>
  <si>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</si>
  <si>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</si>
  <si>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</si>
  <si>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</si>
  <si>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</si>
  <si>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</si>
  <si>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</si>
  <si>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</si>
  <si>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</si>
  <si>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</si>
  <si>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</si>
  <si>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</si>
  <si>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</si>
  <si>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</si>
  <si>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</si>
  <si>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</si>
  <si>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</si>
  <si>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</si>
  <si>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</si>
  <si>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</si>
  <si>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</si>
  <si>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</si>
  <si>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</si>
  <si>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</si>
  <si>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</si>
  <si>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</si>
  <si>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</si>
  <si>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</si>
  <si>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</si>
  <si>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</si>
  <si>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</si>
  <si>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</si>
  <si>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</si>
  <si>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</si>
  <si>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</si>
  <si>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</si>
  <si>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</si>
  <si>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</si>
  <si>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Totales</t>
  </si>
  <si>
    <t>Bajo protesta de decir verdad declaramos que los Estados Financieros y sus notas, son razonablemente correctos y son responsabilidad del emisor.</t>
  </si>
  <si>
    <t>Del 01 de Enero al 31 de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</si>
</sst>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rgb="FFF15D22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rgb="FFFFFFFF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15D22"/>
        <bgColor rgb="FF000000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7">
    <xf numFmtId="0" fontId="0" fillId="0" borderId="0" xfId="0"/>
    <xf numFmtId="0" fontId="0" fillId="0" borderId="0" xfId="0" applyAlignment="1">
      <alignment wrapText="1"/>
    </xf>
    <xf numFmtId="0" fontId="20" fillId="33" borderId="0" xfId="0" applyFont="1" applyFill="1" applyAlignment="1">
      <alignment horizontal="center" wrapText="1"/>
    </xf>
    <xf numFmtId="0" fontId="21" fillId="0" borderId="0" xfId="0" applyFont="1" applyAlignment="1">
      <alignment wrapText="1"/>
    </xf>
    <xf numFmtId="4" fontId="21" fillId="0" borderId="0" xfId="0" applyNumberFormat="1" applyFont="1" applyAlignment="1">
      <alignment wrapText="1"/>
    </xf>
    <xf numFmtId="0" fontId="22" fillId="0" borderId="0" xfId="0" applyFont="1" applyAlignment="1">
      <alignment wrapText="1"/>
    </xf>
    <xf numFmtId="4" fontId="22" fillId="0" borderId="0" xfId="0" applyNumberFormat="1" applyFont="1" applyAlignment="1">
      <alignment wrapText="1"/>
    </xf>
    <xf numFmtId="3" fontId="21" fillId="0" borderId="0" xfId="0" applyNumberFormat="1" applyFont="1" applyAlignment="1">
      <alignment wrapText="1"/>
    </xf>
    <xf numFmtId="0" fontId="21" fillId="0" borderId="0" xfId="0" applyFont="1" applyAlignment="1">
      <alignment horizontal="right" wrapText="1"/>
    </xf>
    <xf numFmtId="4" fontId="23" fillId="0" borderId="0" xfId="0" applyNumberFormat="1" applyFont="1" applyAlignment="1">
      <alignment wrapText="1"/>
    </xf>
    <xf numFmtId="0" fontId="23" fillId="0" borderId="0" xfId="0" applyFont="1" applyAlignment="1">
      <alignment wrapText="1"/>
    </xf>
    <xf numFmtId="3" fontId="22" fillId="0" borderId="0" xfId="0" applyNumberFormat="1" applyFont="1" applyAlignment="1">
      <alignment wrapText="1"/>
    </xf>
    <xf numFmtId="0" fontId="21" fillId="0" borderId="0" xfId="0" applyFont="1" applyAlignment="1">
      <alignment wrapText="1"/>
    </xf>
    <xf numFmtId="0" fontId="18" fillId="0" borderId="0" xfId="0" applyFont="1" applyAlignment="1">
      <alignment horizontal="center" wrapText="1"/>
    </xf>
    <xf numFmtId="0" fontId="19" fillId="0" borderId="0" xfId="0" applyFont="1" applyAlignment="1">
      <alignment horizontal="center" wrapText="1"/>
    </xf>
    <xf numFmtId="0" fontId="20" fillId="33" borderId="0" xfId="0" applyFont="1" applyFill="1" applyAlignment="1">
      <alignment horizontal="center" wrapText="1"/>
    </xf>
    <xf numFmtId="0" fontId="22" fillId="0" borderId="0" xfId="0" applyFont="1" applyAlignment="1">
      <alignment horizont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topLeftCell="A28" workbookViewId="0">
      <selection activeCell="D8" sqref="D8"/>
    </sheetView>
  </sheetViews>
  <sheetFormatPr baseColWidth="10" defaultRowHeight="15" x14ac:dyDescent="0.25"/>
  <cols>
    <col min="2" max="2" width="13.5703125" customWidth="1"/>
    <col min="3" max="3" width="59.85546875" customWidth="1"/>
    <col min="4" max="4" width="25.140625" customWidth="1"/>
    <col min="5" max="5" width="24.85546875" customWidth="1"/>
    <col min="6" max="6" width="18.42578125" customWidth="1"/>
  </cols>
  <sheetData>
    <row r="1" spans="1:5" ht="52.5" customHeight="1" x14ac:dyDescent="0.4">
      <c r="A1" s="1"/>
      <c r="B1" s="13" t="s">
        <v>0</v>
      </c>
      <c r="C1" s="13"/>
      <c r="D1" s="13"/>
      <c r="E1" s="13"/>
    </row>
    <row r="2" spans="1:5" ht="15.75" customHeight="1" x14ac:dyDescent="0.25">
      <c r="A2" s="1"/>
      <c r="B2" s="14" t="s">
        <v>1</v>
      </c>
      <c r="C2" s="14"/>
      <c r="D2" s="14"/>
      <c r="E2" s="14"/>
    </row>
    <row r="3" spans="1:5" ht="15.75" customHeight="1" x14ac:dyDescent="0.25">
      <c r="A3" s="1"/>
      <c r="B3" s="14" t="s">
        <v>58</v>
      </c>
      <c r="C3" s="14"/>
      <c r="D3" s="14"/>
      <c r="E3" s="14"/>
    </row>
    <row r="4" spans="1:5" ht="15.75" customHeight="1" x14ac:dyDescent="0.25">
      <c r="A4" s="1"/>
      <c r="B4" s="14" t="s">
        <v>2</v>
      </c>
      <c r="C4" s="14"/>
      <c r="D4" s="14"/>
      <c r="E4" s="14"/>
    </row>
    <row r="6" spans="1:5" ht="15.75" customHeight="1" x14ac:dyDescent="0.25">
      <c r="A6" s="1"/>
      <c r="B6" s="15" t="s">
        <v>3</v>
      </c>
      <c r="C6" s="15"/>
      <c r="D6" s="2" t="s">
        <v>4</v>
      </c>
      <c r="E6" s="2" t="s">
        <v>5</v>
      </c>
    </row>
    <row r="7" spans="1:5" x14ac:dyDescent="0.25">
      <c r="A7" s="1"/>
      <c r="B7" s="12" t="s">
        <v>6</v>
      </c>
      <c r="C7" s="12"/>
      <c r="D7" s="4">
        <f>D8+D17</f>
        <v>163892245.88</v>
      </c>
      <c r="E7" s="4">
        <f>E8+E17</f>
        <v>105865869.94000001</v>
      </c>
    </row>
    <row r="8" spans="1:5" x14ac:dyDescent="0.25">
      <c r="A8" s="1"/>
      <c r="B8" s="1"/>
      <c r="C8" s="3" t="s">
        <v>7</v>
      </c>
      <c r="D8" s="4">
        <f>SUM(D9:D16)</f>
        <v>132856967.56</v>
      </c>
      <c r="E8" s="4">
        <f>SUM(E9:E16)</f>
        <v>17934358.689999998</v>
      </c>
    </row>
    <row r="9" spans="1:5" x14ac:dyDescent="0.25">
      <c r="A9" s="1"/>
      <c r="B9" s="1"/>
      <c r="C9" s="5" t="s">
        <v>8</v>
      </c>
      <c r="D9" s="9">
        <v>14859864.449999999</v>
      </c>
      <c r="E9" s="10">
        <v>0</v>
      </c>
    </row>
    <row r="10" spans="1:5" x14ac:dyDescent="0.25">
      <c r="A10" s="1"/>
      <c r="B10" s="1"/>
      <c r="C10" s="5" t="s">
        <v>9</v>
      </c>
      <c r="D10" s="9">
        <v>97743165.129999995</v>
      </c>
      <c r="E10" s="10">
        <v>0</v>
      </c>
    </row>
    <row r="11" spans="1:5" x14ac:dyDescent="0.25">
      <c r="A11" s="1"/>
      <c r="B11" s="1"/>
      <c r="C11" s="5" t="s">
        <v>10</v>
      </c>
      <c r="D11" s="10">
        <v>0</v>
      </c>
      <c r="E11" s="9">
        <v>2856850.81</v>
      </c>
    </row>
    <row r="12" spans="1:5" x14ac:dyDescent="0.25">
      <c r="A12" s="1"/>
      <c r="B12" s="1"/>
      <c r="C12" s="5" t="s">
        <v>11</v>
      </c>
      <c r="D12" s="10">
        <v>0</v>
      </c>
      <c r="E12" s="9">
        <v>370810.6</v>
      </c>
    </row>
    <row r="13" spans="1:5" x14ac:dyDescent="0.25">
      <c r="A13" s="1"/>
      <c r="B13" s="1"/>
      <c r="C13" s="5" t="s">
        <v>12</v>
      </c>
      <c r="D13" s="9">
        <v>20253937.98</v>
      </c>
      <c r="E13" s="10">
        <v>0</v>
      </c>
    </row>
    <row r="14" spans="1:5" x14ac:dyDescent="0.25">
      <c r="A14" s="1"/>
      <c r="B14" s="1"/>
      <c r="C14" s="5" t="s">
        <v>13</v>
      </c>
      <c r="D14" s="10">
        <v>0</v>
      </c>
      <c r="E14" s="9">
        <v>14706697.279999999</v>
      </c>
    </row>
    <row r="15" spans="1:5" x14ac:dyDescent="0.25">
      <c r="A15" s="1"/>
      <c r="B15" s="1"/>
      <c r="C15" s="5" t="s">
        <v>14</v>
      </c>
      <c r="D15" s="10">
        <v>0</v>
      </c>
      <c r="E15" s="10">
        <v>0</v>
      </c>
    </row>
    <row r="17" spans="1:5" x14ac:dyDescent="0.25">
      <c r="A17" s="1"/>
      <c r="B17" s="1"/>
      <c r="C17" s="3" t="s">
        <v>15</v>
      </c>
      <c r="D17" s="4">
        <f>SUM(D18:D26)</f>
        <v>31035278.32</v>
      </c>
      <c r="E17" s="4">
        <f>SUM(E18:E26)</f>
        <v>87931511.250000015</v>
      </c>
    </row>
    <row r="18" spans="1:5" x14ac:dyDescent="0.25">
      <c r="A18" s="1"/>
      <c r="B18" s="1"/>
      <c r="C18" s="5" t="s">
        <v>16</v>
      </c>
      <c r="D18" s="10">
        <v>0</v>
      </c>
      <c r="E18" s="10">
        <v>0</v>
      </c>
    </row>
    <row r="19" spans="1:5" x14ac:dyDescent="0.25">
      <c r="A19" s="1"/>
      <c r="B19" s="1"/>
      <c r="C19" s="5" t="s">
        <v>17</v>
      </c>
      <c r="D19" s="10">
        <v>0</v>
      </c>
      <c r="E19" s="10">
        <v>0</v>
      </c>
    </row>
    <row r="20" spans="1:5" x14ac:dyDescent="0.25">
      <c r="A20" s="1"/>
      <c r="B20" s="1"/>
      <c r="C20" s="5" t="s">
        <v>18</v>
      </c>
      <c r="D20" s="10">
        <v>0</v>
      </c>
      <c r="E20" s="9">
        <v>70534843.760000005</v>
      </c>
    </row>
    <row r="21" spans="1:5" x14ac:dyDescent="0.25">
      <c r="A21" s="1"/>
      <c r="B21" s="1"/>
      <c r="C21" s="5" t="s">
        <v>19</v>
      </c>
      <c r="D21" s="10">
        <v>0</v>
      </c>
      <c r="E21" s="9">
        <v>14227487.949999999</v>
      </c>
    </row>
    <row r="22" spans="1:5" x14ac:dyDescent="0.25">
      <c r="A22" s="1"/>
      <c r="B22" s="1"/>
      <c r="C22" s="5" t="s">
        <v>20</v>
      </c>
      <c r="D22" s="10">
        <v>0</v>
      </c>
      <c r="E22" s="10">
        <v>0</v>
      </c>
    </row>
    <row r="23" spans="1:5" x14ac:dyDescent="0.25">
      <c r="A23" s="1"/>
      <c r="B23" s="1"/>
      <c r="C23" s="5" t="s">
        <v>21</v>
      </c>
      <c r="D23" s="9">
        <v>31035278.32</v>
      </c>
      <c r="E23" s="10">
        <v>0</v>
      </c>
    </row>
    <row r="24" spans="1:5" x14ac:dyDescent="0.25">
      <c r="A24" s="1"/>
      <c r="B24" s="1"/>
      <c r="C24" s="5" t="s">
        <v>22</v>
      </c>
      <c r="D24" s="10">
        <v>0</v>
      </c>
      <c r="E24" s="9">
        <v>3169179.54</v>
      </c>
    </row>
    <row r="25" spans="1:5" x14ac:dyDescent="0.25">
      <c r="A25" s="1"/>
      <c r="B25" s="1"/>
      <c r="C25" s="5" t="s">
        <v>23</v>
      </c>
      <c r="D25" s="10">
        <v>0</v>
      </c>
      <c r="E25" s="10">
        <v>0</v>
      </c>
    </row>
    <row r="26" spans="1:5" x14ac:dyDescent="0.25">
      <c r="A26" s="1"/>
      <c r="B26" s="1"/>
      <c r="C26" s="5" t="s">
        <v>24</v>
      </c>
      <c r="D26" s="10">
        <v>0</v>
      </c>
      <c r="E26" s="10">
        <v>0</v>
      </c>
    </row>
    <row r="28" spans="1:5" x14ac:dyDescent="0.25">
      <c r="A28" s="1"/>
      <c r="B28" s="12" t="s">
        <v>25</v>
      </c>
      <c r="C28" s="12"/>
      <c r="D28" s="4">
        <f>D29+D39</f>
        <v>14290803.200000001</v>
      </c>
      <c r="E28" s="4">
        <f>E29+E39</f>
        <v>20582951.530000001</v>
      </c>
    </row>
    <row r="29" spans="1:5" x14ac:dyDescent="0.25">
      <c r="A29" s="1"/>
      <c r="B29" s="1"/>
      <c r="C29" s="3" t="s">
        <v>26</v>
      </c>
      <c r="D29" s="4">
        <f>SUM(D30:D38)</f>
        <v>14290803.200000001</v>
      </c>
      <c r="E29" s="4">
        <f>SUM(E30:E38)</f>
        <v>20402951.530000001</v>
      </c>
    </row>
    <row r="30" spans="1:5" x14ac:dyDescent="0.25">
      <c r="A30" s="1"/>
      <c r="B30" s="1"/>
      <c r="C30" s="5" t="s">
        <v>27</v>
      </c>
      <c r="D30" s="5">
        <v>0</v>
      </c>
      <c r="E30" s="6">
        <v>20402951.530000001</v>
      </c>
    </row>
    <row r="31" spans="1:5" x14ac:dyDescent="0.25">
      <c r="A31" s="1"/>
      <c r="B31" s="1"/>
      <c r="C31" s="5" t="s">
        <v>28</v>
      </c>
      <c r="D31" s="5">
        <v>0</v>
      </c>
      <c r="E31" s="5">
        <v>0</v>
      </c>
    </row>
    <row r="32" spans="1:5" x14ac:dyDescent="0.25">
      <c r="A32" s="1"/>
      <c r="B32" s="1"/>
      <c r="C32" s="5" t="s">
        <v>29</v>
      </c>
      <c r="D32" s="5">
        <v>0</v>
      </c>
      <c r="E32" s="5">
        <v>0</v>
      </c>
    </row>
    <row r="33" spans="1:5" x14ac:dyDescent="0.25">
      <c r="A33" s="1"/>
      <c r="B33" s="1"/>
      <c r="C33" s="5" t="s">
        <v>30</v>
      </c>
      <c r="D33" s="5">
        <v>0</v>
      </c>
      <c r="E33" s="5">
        <v>0</v>
      </c>
    </row>
    <row r="34" spans="1:5" x14ac:dyDescent="0.25">
      <c r="A34" s="1"/>
      <c r="B34" s="1"/>
      <c r="C34" s="5" t="s">
        <v>31</v>
      </c>
      <c r="D34" s="6">
        <v>14060270.99</v>
      </c>
      <c r="E34" s="5">
        <v>0</v>
      </c>
    </row>
    <row r="35" spans="1:5" ht="26.25" x14ac:dyDescent="0.25">
      <c r="A35" s="1"/>
      <c r="B35" s="1"/>
      <c r="C35" s="5" t="s">
        <v>32</v>
      </c>
      <c r="D35" s="5">
        <v>0</v>
      </c>
      <c r="E35" s="5">
        <v>0</v>
      </c>
    </row>
    <row r="36" spans="1:5" x14ac:dyDescent="0.25">
      <c r="A36" s="1"/>
      <c r="B36" s="1"/>
      <c r="C36" s="5" t="s">
        <v>33</v>
      </c>
      <c r="D36" s="5">
        <v>0</v>
      </c>
      <c r="E36" s="5">
        <v>0</v>
      </c>
    </row>
    <row r="37" spans="1:5" x14ac:dyDescent="0.25">
      <c r="A37" s="1"/>
      <c r="B37" s="1"/>
      <c r="C37" s="5" t="s">
        <v>34</v>
      </c>
      <c r="D37" s="6">
        <v>230532.21</v>
      </c>
      <c r="E37" s="11">
        <v>0</v>
      </c>
    </row>
    <row r="39" spans="1:5" x14ac:dyDescent="0.25">
      <c r="A39" s="1"/>
      <c r="B39" s="1"/>
      <c r="C39" s="3" t="s">
        <v>35</v>
      </c>
      <c r="D39" s="7">
        <f>SUM(D40:D46)</f>
        <v>0</v>
      </c>
      <c r="E39" s="4">
        <f>SUM(E40:E46)</f>
        <v>180000</v>
      </c>
    </row>
    <row r="40" spans="1:5" x14ac:dyDescent="0.25">
      <c r="A40" s="1"/>
      <c r="B40" s="1"/>
      <c r="C40" s="5" t="s">
        <v>36</v>
      </c>
      <c r="D40" s="5">
        <v>0</v>
      </c>
      <c r="E40" s="5">
        <v>0</v>
      </c>
    </row>
    <row r="41" spans="1:5" x14ac:dyDescent="0.25">
      <c r="A41" s="1"/>
      <c r="B41" s="1"/>
      <c r="C41" s="5" t="s">
        <v>37</v>
      </c>
      <c r="D41" s="5">
        <v>0</v>
      </c>
      <c r="E41" s="5">
        <v>0</v>
      </c>
    </row>
    <row r="42" spans="1:5" x14ac:dyDescent="0.25">
      <c r="A42" s="1"/>
      <c r="B42" s="1"/>
      <c r="C42" s="5" t="s">
        <v>38</v>
      </c>
      <c r="D42" s="5">
        <v>0</v>
      </c>
      <c r="E42" s="5">
        <v>0</v>
      </c>
    </row>
    <row r="43" spans="1:5" x14ac:dyDescent="0.25">
      <c r="A43" s="1"/>
      <c r="B43" s="1"/>
      <c r="C43" s="5" t="s">
        <v>39</v>
      </c>
      <c r="D43" s="5">
        <v>0</v>
      </c>
      <c r="E43" s="5">
        <v>0</v>
      </c>
    </row>
    <row r="44" spans="1:5" ht="26.25" x14ac:dyDescent="0.25">
      <c r="A44" s="1"/>
      <c r="B44" s="1"/>
      <c r="C44" s="5" t="s">
        <v>40</v>
      </c>
      <c r="D44" s="5">
        <v>0</v>
      </c>
      <c r="E44" s="6">
        <v>180000</v>
      </c>
    </row>
    <row r="45" spans="1:5" x14ac:dyDescent="0.25">
      <c r="A45" s="1"/>
      <c r="B45" s="1"/>
      <c r="C45" s="5" t="s">
        <v>41</v>
      </c>
      <c r="D45" s="5">
        <v>0</v>
      </c>
      <c r="E45" s="5">
        <v>0</v>
      </c>
    </row>
    <row r="47" spans="1:5" x14ac:dyDescent="0.25">
      <c r="A47" s="1"/>
      <c r="B47" s="12" t="s">
        <v>42</v>
      </c>
      <c r="C47" s="12"/>
      <c r="D47" s="4">
        <f>D48+D53</f>
        <v>0</v>
      </c>
      <c r="E47" s="4">
        <f>E48+E53</f>
        <v>51734227.609999999</v>
      </c>
    </row>
    <row r="48" spans="1:5" x14ac:dyDescent="0.25">
      <c r="A48" s="1"/>
      <c r="B48" s="1"/>
      <c r="C48" s="3" t="s">
        <v>43</v>
      </c>
      <c r="D48" s="7">
        <f>SUM(D49:D52)</f>
        <v>0</v>
      </c>
      <c r="E48" s="7">
        <f>SUM(E49:E52)</f>
        <v>0</v>
      </c>
    </row>
    <row r="49" spans="1:5" x14ac:dyDescent="0.25">
      <c r="A49" s="1"/>
      <c r="B49" s="1"/>
      <c r="C49" s="5" t="s">
        <v>44</v>
      </c>
      <c r="D49" s="5">
        <v>0</v>
      </c>
      <c r="E49" s="5">
        <v>0</v>
      </c>
    </row>
    <row r="50" spans="1:5" x14ac:dyDescent="0.25">
      <c r="A50" s="1"/>
      <c r="B50" s="1"/>
      <c r="C50" s="5" t="s">
        <v>45</v>
      </c>
      <c r="D50" s="5">
        <v>0</v>
      </c>
      <c r="E50" s="5">
        <v>0</v>
      </c>
    </row>
    <row r="51" spans="1:5" x14ac:dyDescent="0.25">
      <c r="A51" s="1"/>
      <c r="B51" s="1"/>
      <c r="C51" s="5" t="s">
        <v>46</v>
      </c>
      <c r="D51" s="5">
        <v>0</v>
      </c>
      <c r="E51" s="5">
        <v>0</v>
      </c>
    </row>
    <row r="53" spans="1:5" x14ac:dyDescent="0.25">
      <c r="A53" s="1"/>
      <c r="B53" s="1"/>
      <c r="C53" s="3" t="s">
        <v>47</v>
      </c>
      <c r="D53" s="4">
        <f>SUM(D54:D59)</f>
        <v>0</v>
      </c>
      <c r="E53" s="4">
        <f>SUM(E54:E59)</f>
        <v>51734227.609999999</v>
      </c>
    </row>
    <row r="54" spans="1:5" x14ac:dyDescent="0.25">
      <c r="A54" s="1"/>
      <c r="B54" s="1"/>
      <c r="C54" s="5" t="s">
        <v>48</v>
      </c>
      <c r="D54" s="6">
        <v>0</v>
      </c>
      <c r="E54" s="5">
        <v>5446050.2800000003</v>
      </c>
    </row>
    <row r="55" spans="1:5" x14ac:dyDescent="0.25">
      <c r="A55" s="1"/>
      <c r="B55" s="1"/>
      <c r="C55" s="5" t="s">
        <v>49</v>
      </c>
      <c r="D55" s="5">
        <v>0</v>
      </c>
      <c r="E55" s="6">
        <v>28120503.600000001</v>
      </c>
    </row>
    <row r="56" spans="1:5" x14ac:dyDescent="0.25">
      <c r="A56" s="1"/>
      <c r="B56" s="1"/>
      <c r="C56" s="5" t="s">
        <v>50</v>
      </c>
      <c r="D56" s="5">
        <v>0</v>
      </c>
      <c r="E56" s="5">
        <v>0</v>
      </c>
    </row>
    <row r="57" spans="1:5" x14ac:dyDescent="0.25">
      <c r="A57" s="1"/>
      <c r="B57" s="1"/>
      <c r="C57" s="5" t="s">
        <v>51</v>
      </c>
      <c r="D57" s="5">
        <v>0</v>
      </c>
      <c r="E57" s="5">
        <v>0</v>
      </c>
    </row>
    <row r="58" spans="1:5" x14ac:dyDescent="0.25">
      <c r="A58" s="1"/>
      <c r="B58" s="1"/>
      <c r="C58" s="5" t="s">
        <v>52</v>
      </c>
      <c r="D58" s="5">
        <v>0</v>
      </c>
      <c r="E58" s="6">
        <v>18167673.73</v>
      </c>
    </row>
    <row r="60" spans="1:5" ht="26.25" x14ac:dyDescent="0.25">
      <c r="A60" s="1"/>
      <c r="B60" s="1"/>
      <c r="C60" s="3" t="s">
        <v>53</v>
      </c>
      <c r="D60" s="7">
        <f>SUM(D61:D62)</f>
        <v>0</v>
      </c>
      <c r="E60" s="7">
        <f>SUM(E61:E62)</f>
        <v>0</v>
      </c>
    </row>
    <row r="61" spans="1:5" x14ac:dyDescent="0.25">
      <c r="A61" s="1"/>
      <c r="B61" s="1"/>
      <c r="C61" s="5" t="s">
        <v>54</v>
      </c>
      <c r="D61" s="5">
        <v>0</v>
      </c>
      <c r="E61" s="5">
        <v>0</v>
      </c>
    </row>
    <row r="62" spans="1:5" x14ac:dyDescent="0.25">
      <c r="A62" s="1"/>
      <c r="B62" s="1"/>
      <c r="C62" s="5" t="s">
        <v>55</v>
      </c>
      <c r="D62" s="5">
        <v>0</v>
      </c>
      <c r="E62" s="5">
        <v>0</v>
      </c>
    </row>
    <row r="63" spans="1:5" x14ac:dyDescent="0.25">
      <c r="A63" s="1"/>
      <c r="B63" s="1"/>
      <c r="C63" s="8" t="s">
        <v>56</v>
      </c>
      <c r="D63" s="4">
        <f>D7+D28+D47+D60</f>
        <v>178183049.07999998</v>
      </c>
      <c r="E63" s="4">
        <f>E7+E28+E47+E60</f>
        <v>178183049.08000001</v>
      </c>
    </row>
    <row r="65" spans="1:5" ht="25.5" customHeight="1" x14ac:dyDescent="0.25">
      <c r="A65" s="1"/>
      <c r="B65" s="16" t="s">
        <v>57</v>
      </c>
      <c r="C65" s="16"/>
      <c r="D65" s="16"/>
      <c r="E65" s="16"/>
    </row>
  </sheetData>
  <mergeCells count="9">
    <mergeCell ref="B28:C28"/>
    <mergeCell ref="B47:C47"/>
    <mergeCell ref="B65:E65"/>
    <mergeCell ref="B7:C7"/>
    <mergeCell ref="B1:E1"/>
    <mergeCell ref="B2:E2"/>
    <mergeCell ref="B3:E3"/>
    <mergeCell ref="B4:E4"/>
    <mergeCell ref="B6:C6"/>
  </mergeCells>
  <pageMargins left="0.74803149606299213" right="0.74803149606299213" top="0.98425196850393704" bottom="0.98425196850393704" header="0.51181102362204722" footer="0.51181102362204722"/>
  <pageSetup scale="52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IC-4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CONTA-TOÑO</dc:creator>
  <cp:lastModifiedBy>CONTA-TOÑO</cp:lastModifiedBy>
  <cp:lastPrinted>2025-01-29T22:04:38Z</cp:lastPrinted>
  <dcterms:created xsi:type="dcterms:W3CDTF">2024-07-17T20:40:15Z</dcterms:created>
  <dcterms:modified xsi:type="dcterms:W3CDTF">2025-01-30T16:10:05Z</dcterms:modified>
</cp:coreProperties>
</file>