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 2 TRIM-2023\LGCG EN EXCEL\"/>
    </mc:Choice>
  </mc:AlternateContent>
  <bookViews>
    <workbookView xWindow="0" yWindow="0" windowWidth="20490" windowHeight="6255"/>
  </bookViews>
  <sheets>
    <sheet name="IC-2" sheetId="1" r:id="rId1"/>
  </sheets>
  <calcPr calcId="152511"/>
</workbook>
</file>

<file path=xl/calcChain.xml><?xml version="1.0" encoding="utf-8"?>
<calcChain xmlns="http://schemas.openxmlformats.org/spreadsheetml/2006/main">
  <c r="J38" i="1" l="1"/>
  <c r="I38" i="1"/>
  <c r="J32" i="1"/>
  <c r="I32" i="1"/>
  <c r="J28" i="1"/>
  <c r="I28" i="1"/>
  <c r="J25" i="1"/>
  <c r="J26" i="1" s="1"/>
  <c r="I25" i="1"/>
  <c r="J17" i="1"/>
  <c r="I17" i="1"/>
  <c r="E27" i="1"/>
  <c r="D27" i="1"/>
  <c r="E16" i="1"/>
  <c r="D16" i="1"/>
  <c r="D42" i="1" l="1"/>
  <c r="I26" i="1"/>
  <c r="I41" i="1"/>
  <c r="E42" i="1"/>
  <c r="J41" i="1"/>
  <c r="I42" i="1" l="1"/>
  <c r="J42" i="1"/>
</calcChain>
</file>

<file path=xl/sharedStrings.xml><?xml version="1.0" encoding="utf-8"?>
<sst xmlns="http://schemas.openxmlformats.org/spreadsheetml/2006/main" count="65" uniqueCount="64">
  <si>
    <t>COMISIÓN DE AGUA POTABLE Y ALCANTARILLADO DEL MUNICIPIO DE ACAPULCO</t>
  </si>
  <si>
    <t>Estado de Situación Financiera</t>
  </si>
  <si>
    <t>Al 30 de Junio del 2023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</si>
  <si>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</si>
  <si>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</si>
  <si>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</si>
  <si>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</si>
  <si>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</si>
  <si>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</si>
  <si>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</si>
  <si>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</si>
  <si>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</si>
  <si>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</si>
  <si>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</si>
  <si>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</si>
  <si>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</si>
  <si>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</si>
  <si>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</si>
  <si>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</si>
  <si>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</si>
  <si>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</si>
  <si>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</si>
  <si>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</si>
  <si>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</si>
  <si>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</si>
  <si>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</si>
  <si>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</si>
  <si>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</si>
  <si>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</si>
  <si>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</si>
  <si>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</si>
  <si>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</si>
  <si>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</si>
  <si>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</si>
  <si>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</si>
  <si>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</si>
  <si>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</si>
  <si>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</si>
  <si>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</si>
  <si>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</si>
  <si>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</si>
  <si>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</si>
  <si>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</si>
  <si>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</si>
  <si>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</si>
  <si>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</si>
  <si>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</si>
  <si>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</si>
  <si>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</si>
  <si>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</si>
  <si>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</si>
  <si>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</si>
  <si>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</si>
  <si>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</si>
  <si>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</si>
  <si>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</si>
  <si>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</si>
  <si>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</si>
  <si>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</si>
  <si>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</si>
  <si>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Hacienda Pública/Patrimonio</t>
  </si>
  <si>
    <t>Total Activo</t>
  </si>
  <si>
    <t>Total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</si>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</sst>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1" fillId="33" borderId="0" xfId="0" applyFont="1" applyFill="1" applyAlignment="1">
      <alignment horizontal="center"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22" fillId="34" borderId="0" xfId="0" applyNumberFormat="1" applyFont="1" applyFill="1" applyAlignment="1">
      <alignment wrapText="1"/>
    </xf>
    <xf numFmtId="4" fontId="22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34" borderId="0" xfId="0" applyFont="1" applyFill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topLeftCell="D26" workbookViewId="0">
      <selection activeCell="J38" sqref="J38"/>
    </sheetView>
  </sheetViews>
  <sheetFormatPr baseColWidth="10" defaultRowHeight="15" x14ac:dyDescent="0.25"/>
  <cols>
    <col min="3" max="3" width="45.7109375" bestFit="1" customWidth="1"/>
    <col min="4" max="5" width="15.28515625" bestFit="1" customWidth="1"/>
    <col min="8" max="8" width="45.7109375" bestFit="1" customWidth="1"/>
    <col min="9" max="10" width="14.7109375" bestFit="1" customWidth="1"/>
  </cols>
  <sheetData>
    <row r="1" spans="1:10" ht="26.25" customHeight="1" x14ac:dyDescent="0.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15.75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pans="1:10" ht="15.75" customHeight="1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pans="1:10" ht="15.7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</row>
    <row r="6" spans="1:10" ht="15.75" customHeight="1" x14ac:dyDescent="0.25">
      <c r="A6" s="8" t="s">
        <v>4</v>
      </c>
      <c r="B6" s="8"/>
      <c r="C6" s="8"/>
      <c r="D6" s="1">
        <v>2023</v>
      </c>
      <c r="E6" s="1">
        <v>2023</v>
      </c>
      <c r="F6" s="8" t="s">
        <v>4</v>
      </c>
      <c r="G6" s="8"/>
      <c r="H6" s="8"/>
      <c r="I6" s="1">
        <v>2023</v>
      </c>
      <c r="J6" s="1">
        <v>2023</v>
      </c>
    </row>
    <row r="7" spans="1:10" x14ac:dyDescent="0.25">
      <c r="A7" s="9" t="s">
        <v>5</v>
      </c>
      <c r="B7" s="9"/>
      <c r="C7" s="9"/>
      <c r="D7" s="10"/>
      <c r="E7" s="10"/>
      <c r="F7" s="9" t="s">
        <v>6</v>
      </c>
      <c r="G7" s="9"/>
      <c r="H7" s="9"/>
      <c r="I7" s="10"/>
      <c r="J7" s="10"/>
    </row>
    <row r="8" spans="1:10" x14ac:dyDescent="0.25">
      <c r="A8" s="9" t="s">
        <v>7</v>
      </c>
      <c r="B8" s="9"/>
      <c r="C8" s="9"/>
      <c r="D8" s="10"/>
      <c r="E8" s="10"/>
      <c r="F8" s="9" t="s">
        <v>8</v>
      </c>
      <c r="G8" s="9"/>
      <c r="H8" s="9"/>
      <c r="I8" s="10"/>
      <c r="J8" s="10"/>
    </row>
    <row r="9" spans="1:10" x14ac:dyDescent="0.25">
      <c r="A9" s="10"/>
      <c r="B9" s="10"/>
      <c r="C9" s="2" t="s">
        <v>9</v>
      </c>
      <c r="D9" s="3">
        <v>22207461.969999999</v>
      </c>
      <c r="E9" s="3">
        <v>43514704.869999997</v>
      </c>
      <c r="F9" s="10"/>
      <c r="G9" s="10"/>
      <c r="H9" s="2" t="s">
        <v>10</v>
      </c>
      <c r="I9" s="3">
        <v>1672229342.5699999</v>
      </c>
      <c r="J9" s="3">
        <v>1684972257.6800001</v>
      </c>
    </row>
    <row r="10" spans="1:10" x14ac:dyDescent="0.25">
      <c r="A10" s="10"/>
      <c r="B10" s="10"/>
      <c r="C10" s="2" t="s">
        <v>11</v>
      </c>
      <c r="D10" s="3">
        <v>1449125335.4400001</v>
      </c>
      <c r="E10" s="3">
        <v>1509957726.73</v>
      </c>
      <c r="F10" s="10"/>
      <c r="G10" s="10"/>
      <c r="H10" s="2" t="s">
        <v>12</v>
      </c>
      <c r="I10" s="2">
        <v>0</v>
      </c>
      <c r="J10" s="2">
        <v>0</v>
      </c>
    </row>
    <row r="11" spans="1:10" ht="26.25" x14ac:dyDescent="0.25">
      <c r="A11" s="10"/>
      <c r="B11" s="10"/>
      <c r="C11" s="2" t="s">
        <v>13</v>
      </c>
      <c r="D11" s="3">
        <v>29536119.600000001</v>
      </c>
      <c r="E11" s="3">
        <v>27587851.879999999</v>
      </c>
      <c r="F11" s="10"/>
      <c r="G11" s="10"/>
      <c r="H11" s="2" t="s">
        <v>14</v>
      </c>
      <c r="I11" s="2">
        <v>0</v>
      </c>
      <c r="J11" s="2">
        <v>0</v>
      </c>
    </row>
    <row r="12" spans="1:10" x14ac:dyDescent="0.25">
      <c r="A12" s="10"/>
      <c r="B12" s="10"/>
      <c r="C12" s="2" t="s">
        <v>15</v>
      </c>
      <c r="D12" s="3">
        <v>3927361.34</v>
      </c>
      <c r="E12" s="3">
        <v>0</v>
      </c>
      <c r="F12" s="10"/>
      <c r="G12" s="10"/>
      <c r="H12" s="2" t="s">
        <v>16</v>
      </c>
      <c r="I12" s="2">
        <v>0</v>
      </c>
      <c r="J12" s="2">
        <v>0</v>
      </c>
    </row>
    <row r="13" spans="1:10" x14ac:dyDescent="0.25">
      <c r="A13" s="10"/>
      <c r="B13" s="10"/>
      <c r="C13" s="2" t="s">
        <v>17</v>
      </c>
      <c r="D13" s="3">
        <v>32705269.140000001</v>
      </c>
      <c r="E13" s="3">
        <v>33130957.449999999</v>
      </c>
      <c r="F13" s="10"/>
      <c r="G13" s="10"/>
      <c r="H13" s="2" t="s">
        <v>18</v>
      </c>
      <c r="I13" s="3">
        <v>65101901.049999997</v>
      </c>
      <c r="J13" s="3">
        <v>61668430.880000003</v>
      </c>
    </row>
    <row r="14" spans="1:10" ht="26.25" x14ac:dyDescent="0.25">
      <c r="A14" s="10"/>
      <c r="B14" s="10"/>
      <c r="C14" s="2" t="s">
        <v>19</v>
      </c>
      <c r="D14" s="3">
        <v>-199520136.28999999</v>
      </c>
      <c r="E14" s="3">
        <v>-210068852.75999999</v>
      </c>
      <c r="F14" s="10"/>
      <c r="G14" s="10"/>
      <c r="H14" s="2" t="s">
        <v>20</v>
      </c>
      <c r="I14" s="2">
        <v>0</v>
      </c>
      <c r="J14" s="2">
        <v>0</v>
      </c>
    </row>
    <row r="15" spans="1:10" x14ac:dyDescent="0.25">
      <c r="A15" s="10"/>
      <c r="B15" s="10"/>
      <c r="C15" s="2" t="s">
        <v>21</v>
      </c>
      <c r="D15" s="2">
        <v>0</v>
      </c>
      <c r="E15" s="2">
        <v>0</v>
      </c>
      <c r="F15" s="10"/>
      <c r="G15" s="10"/>
      <c r="H15" s="2" t="s">
        <v>22</v>
      </c>
      <c r="I15" s="2">
        <v>0</v>
      </c>
      <c r="J15" s="2">
        <v>0</v>
      </c>
    </row>
    <row r="16" spans="1:10" x14ac:dyDescent="0.25">
      <c r="A16" s="11" t="s">
        <v>23</v>
      </c>
      <c r="B16" s="11"/>
      <c r="C16" s="11"/>
      <c r="D16" s="4">
        <f>SUM(D9:D15)</f>
        <v>1337981411.2</v>
      </c>
      <c r="E16" s="4">
        <f>SUM(E9:E15)</f>
        <v>1404122388.1700001</v>
      </c>
      <c r="F16" s="10"/>
      <c r="G16" s="10"/>
      <c r="H16" s="2" t="s">
        <v>24</v>
      </c>
      <c r="I16" s="3">
        <v>8929093.5800000001</v>
      </c>
      <c r="J16" s="3">
        <v>8383994.3200000003</v>
      </c>
    </row>
    <row r="17" spans="1:10" x14ac:dyDescent="0.25">
      <c r="A17" s="9" t="s">
        <v>25</v>
      </c>
      <c r="B17" s="9"/>
      <c r="C17" s="9"/>
      <c r="D17" s="2"/>
      <c r="E17" s="2"/>
      <c r="F17" s="11" t="s">
        <v>26</v>
      </c>
      <c r="G17" s="11"/>
      <c r="H17" s="11"/>
      <c r="I17" s="4">
        <f>SUM(I9:I16)</f>
        <v>1746260337.1999998</v>
      </c>
      <c r="J17" s="4">
        <f>SUM(J9:J16)</f>
        <v>1755024682.8800001</v>
      </c>
    </row>
    <row r="18" spans="1:10" x14ac:dyDescent="0.25">
      <c r="A18" s="10"/>
      <c r="B18" s="10"/>
      <c r="C18" s="2" t="s">
        <v>27</v>
      </c>
      <c r="D18" s="2">
        <v>0</v>
      </c>
      <c r="E18" s="2">
        <v>0</v>
      </c>
      <c r="F18" s="9" t="s">
        <v>28</v>
      </c>
      <c r="G18" s="9"/>
      <c r="H18" s="9"/>
      <c r="I18" s="2"/>
      <c r="J18" s="2"/>
    </row>
    <row r="19" spans="1:10" x14ac:dyDescent="0.25">
      <c r="A19" s="10"/>
      <c r="B19" s="10"/>
      <c r="C19" s="2" t="s">
        <v>29</v>
      </c>
      <c r="D19" s="2">
        <v>0</v>
      </c>
      <c r="E19" s="2">
        <v>0</v>
      </c>
      <c r="F19" s="10"/>
      <c r="G19" s="10"/>
      <c r="H19" s="2" t="s">
        <v>30</v>
      </c>
      <c r="I19" s="2">
        <v>0</v>
      </c>
      <c r="J19" s="2">
        <v>0</v>
      </c>
    </row>
    <row r="20" spans="1:10" ht="26.25" x14ac:dyDescent="0.25">
      <c r="A20" s="10"/>
      <c r="B20" s="10"/>
      <c r="C20" s="2" t="s">
        <v>31</v>
      </c>
      <c r="D20" s="3">
        <v>3199482214.7600002</v>
      </c>
      <c r="E20" s="3">
        <v>3187857153.54</v>
      </c>
      <c r="F20" s="10"/>
      <c r="G20" s="10"/>
      <c r="H20" s="2" t="s">
        <v>32</v>
      </c>
      <c r="I20" s="2">
        <v>0</v>
      </c>
      <c r="J20" s="2">
        <v>0</v>
      </c>
    </row>
    <row r="21" spans="1:10" x14ac:dyDescent="0.25">
      <c r="A21" s="10"/>
      <c r="B21" s="10"/>
      <c r="C21" s="2" t="s">
        <v>33</v>
      </c>
      <c r="D21" s="3">
        <v>125957661.09999999</v>
      </c>
      <c r="E21" s="3">
        <v>128568586.84</v>
      </c>
      <c r="F21" s="10"/>
      <c r="G21" s="10"/>
      <c r="H21" s="2" t="s">
        <v>34</v>
      </c>
      <c r="I21" s="2">
        <v>0</v>
      </c>
      <c r="J21" s="2">
        <v>0</v>
      </c>
    </row>
    <row r="22" spans="1:10" x14ac:dyDescent="0.25">
      <c r="A22" s="10"/>
      <c r="B22" s="10"/>
      <c r="C22" s="2" t="s">
        <v>35</v>
      </c>
      <c r="D22" s="3">
        <v>2306534.4500000002</v>
      </c>
      <c r="E22" s="3">
        <v>2306534.4500000002</v>
      </c>
      <c r="F22" s="10"/>
      <c r="G22" s="10"/>
      <c r="H22" s="2" t="s">
        <v>36</v>
      </c>
      <c r="I22" s="2">
        <v>0</v>
      </c>
      <c r="J22" s="2">
        <v>0</v>
      </c>
    </row>
    <row r="23" spans="1:10" ht="26.25" x14ac:dyDescent="0.25">
      <c r="A23" s="10"/>
      <c r="B23" s="10"/>
      <c r="C23" s="2" t="s">
        <v>37</v>
      </c>
      <c r="D23" s="3">
        <v>-2082046358.8099999</v>
      </c>
      <c r="E23" s="3">
        <v>-2072487197.5899999</v>
      </c>
      <c r="F23" s="10"/>
      <c r="G23" s="10"/>
      <c r="H23" s="2" t="s">
        <v>38</v>
      </c>
      <c r="I23" s="2">
        <v>0</v>
      </c>
      <c r="J23" s="2">
        <v>0</v>
      </c>
    </row>
    <row r="24" spans="1:10" x14ac:dyDescent="0.25">
      <c r="A24" s="10"/>
      <c r="B24" s="10"/>
      <c r="C24" s="2" t="s">
        <v>39</v>
      </c>
      <c r="D24" s="3">
        <v>14623126.17</v>
      </c>
      <c r="E24" s="3">
        <v>12787542.65</v>
      </c>
      <c r="F24" s="10"/>
      <c r="G24" s="10"/>
      <c r="H24" s="2" t="s">
        <v>40</v>
      </c>
      <c r="I24" s="3">
        <v>2545901.16</v>
      </c>
      <c r="J24" s="3">
        <v>2545301.16</v>
      </c>
    </row>
    <row r="25" spans="1:10" ht="26.25" x14ac:dyDescent="0.25">
      <c r="A25" s="12"/>
      <c r="B25" s="12"/>
      <c r="C25" s="2" t="s">
        <v>41</v>
      </c>
      <c r="D25" s="2">
        <v>0</v>
      </c>
      <c r="E25" s="2">
        <v>0</v>
      </c>
      <c r="F25" s="11" t="s">
        <v>42</v>
      </c>
      <c r="G25" s="11"/>
      <c r="H25" s="11"/>
      <c r="I25" s="4">
        <f>SUM(I19:I24)</f>
        <v>2545901.16</v>
      </c>
      <c r="J25" s="4">
        <f>SUM(J19:J24)</f>
        <v>2545301.16</v>
      </c>
    </row>
    <row r="26" spans="1:10" x14ac:dyDescent="0.25">
      <c r="A26" s="12"/>
      <c r="B26" s="12"/>
      <c r="C26" s="2" t="s">
        <v>43</v>
      </c>
      <c r="D26" s="2">
        <v>0</v>
      </c>
      <c r="E26" s="2">
        <v>0</v>
      </c>
      <c r="F26" s="11" t="s">
        <v>44</v>
      </c>
      <c r="G26" s="11"/>
      <c r="H26" s="11"/>
      <c r="I26" s="4">
        <f>I17+I25</f>
        <v>1748806238.3599999</v>
      </c>
      <c r="J26" s="4">
        <f>J17+J25</f>
        <v>1757569984.0400002</v>
      </c>
    </row>
    <row r="27" spans="1:10" x14ac:dyDescent="0.25">
      <c r="A27" s="11" t="s">
        <v>45</v>
      </c>
      <c r="B27" s="11"/>
      <c r="C27" s="11"/>
      <c r="D27" s="4">
        <f>SUM(D18:D26)</f>
        <v>1260323177.6700001</v>
      </c>
      <c r="E27" s="4">
        <f>SUM(E18:E26)</f>
        <v>1259032619.8900001</v>
      </c>
      <c r="F27" s="9" t="s">
        <v>46</v>
      </c>
      <c r="G27" s="9"/>
      <c r="H27" s="9"/>
    </row>
    <row r="28" spans="1:10" x14ac:dyDescent="0.25">
      <c r="A28" s="10"/>
      <c r="B28" s="10"/>
      <c r="C28" s="10"/>
      <c r="D28" s="10"/>
      <c r="E28" s="10"/>
      <c r="F28" s="9" t="s">
        <v>47</v>
      </c>
      <c r="G28" s="9"/>
      <c r="H28" s="9"/>
      <c r="I28" s="5">
        <f>SUM(I29:I31)</f>
        <v>21780249.359999999</v>
      </c>
      <c r="J28" s="5">
        <f>SUM(J29:J31)</f>
        <v>21780249.359999999</v>
      </c>
    </row>
    <row r="29" spans="1:10" x14ac:dyDescent="0.25">
      <c r="A29" s="10"/>
      <c r="B29" s="10"/>
      <c r="C29" s="10"/>
      <c r="D29" s="10"/>
      <c r="E29" s="10"/>
      <c r="F29" s="10"/>
      <c r="G29" s="10"/>
      <c r="H29" s="2" t="s">
        <v>48</v>
      </c>
      <c r="I29" s="2">
        <v>0</v>
      </c>
      <c r="J29" s="2">
        <v>0</v>
      </c>
    </row>
    <row r="30" spans="1:10" x14ac:dyDescent="0.25">
      <c r="A30" s="10"/>
      <c r="B30" s="10"/>
      <c r="C30" s="10"/>
      <c r="D30" s="10"/>
      <c r="E30" s="10"/>
      <c r="F30" s="10"/>
      <c r="G30" s="10"/>
      <c r="H30" s="2" t="s">
        <v>49</v>
      </c>
      <c r="I30" s="3">
        <v>21780249.359999999</v>
      </c>
      <c r="J30" s="3">
        <v>21780249.359999999</v>
      </c>
    </row>
    <row r="31" spans="1:10" x14ac:dyDescent="0.25">
      <c r="A31" s="10"/>
      <c r="B31" s="10"/>
      <c r="C31" s="10"/>
      <c r="D31" s="10"/>
      <c r="E31" s="10"/>
      <c r="F31" s="10"/>
      <c r="G31" s="10"/>
      <c r="H31" s="2" t="s">
        <v>50</v>
      </c>
      <c r="I31" s="2">
        <v>0</v>
      </c>
      <c r="J31" s="2">
        <v>0</v>
      </c>
    </row>
    <row r="32" spans="1:10" x14ac:dyDescent="0.25">
      <c r="A32" s="10"/>
      <c r="B32" s="10"/>
      <c r="C32" s="10"/>
      <c r="D32" s="10"/>
      <c r="E32" s="10"/>
      <c r="F32" s="9" t="s">
        <v>51</v>
      </c>
      <c r="G32" s="9"/>
      <c r="H32" s="9"/>
      <c r="I32" s="5">
        <f>SUM(I33:I37)</f>
        <v>827718101.14999998</v>
      </c>
      <c r="J32" s="5">
        <f>SUM(J33:J37)</f>
        <v>883804774.65999997</v>
      </c>
    </row>
    <row r="33" spans="1:10" x14ac:dyDescent="0.25">
      <c r="A33" s="10"/>
      <c r="B33" s="10"/>
      <c r="C33" s="10"/>
      <c r="D33" s="10"/>
      <c r="E33" s="10"/>
      <c r="F33" s="10"/>
      <c r="G33" s="10"/>
      <c r="H33" s="2" t="s">
        <v>52</v>
      </c>
      <c r="I33" s="3">
        <v>-17192194.649999999</v>
      </c>
      <c r="J33" s="3">
        <v>-243192937.78999999</v>
      </c>
    </row>
    <row r="34" spans="1:10" x14ac:dyDescent="0.25">
      <c r="A34" s="10"/>
      <c r="B34" s="10"/>
      <c r="C34" s="10"/>
      <c r="D34" s="10"/>
      <c r="E34" s="10"/>
      <c r="F34" s="10"/>
      <c r="G34" s="10"/>
      <c r="H34" s="2" t="s">
        <v>53</v>
      </c>
      <c r="I34" s="3">
        <v>15931147.51</v>
      </c>
      <c r="J34" s="3">
        <v>259124085.30000001</v>
      </c>
    </row>
    <row r="35" spans="1:10" x14ac:dyDescent="0.25">
      <c r="A35" s="10"/>
      <c r="B35" s="10"/>
      <c r="C35" s="10"/>
      <c r="D35" s="10"/>
      <c r="E35" s="10"/>
      <c r="F35" s="10"/>
      <c r="G35" s="10"/>
      <c r="H35" s="2" t="s">
        <v>54</v>
      </c>
      <c r="I35" s="3">
        <v>833418008.01999998</v>
      </c>
      <c r="J35" s="3">
        <v>833418008.01999998</v>
      </c>
    </row>
    <row r="36" spans="1:10" x14ac:dyDescent="0.25">
      <c r="A36" s="10"/>
      <c r="B36" s="10"/>
      <c r="C36" s="10"/>
      <c r="D36" s="10"/>
      <c r="E36" s="10"/>
      <c r="F36" s="10"/>
      <c r="G36" s="10"/>
      <c r="H36" s="2" t="s">
        <v>55</v>
      </c>
      <c r="I36" s="2">
        <v>0</v>
      </c>
      <c r="J36" s="2">
        <v>0</v>
      </c>
    </row>
    <row r="37" spans="1:10" x14ac:dyDescent="0.25">
      <c r="A37" s="10"/>
      <c r="B37" s="10"/>
      <c r="C37" s="10"/>
      <c r="D37" s="10"/>
      <c r="E37" s="10"/>
      <c r="F37" s="10"/>
      <c r="G37" s="10"/>
      <c r="H37" s="2" t="s">
        <v>56</v>
      </c>
      <c r="I37" s="3">
        <v>-4438859.7300000004</v>
      </c>
      <c r="J37" s="3">
        <v>34455619.130000003</v>
      </c>
    </row>
    <row r="38" spans="1:10" x14ac:dyDescent="0.25">
      <c r="A38" s="10"/>
      <c r="B38" s="10"/>
      <c r="C38" s="10"/>
      <c r="D38" s="10"/>
      <c r="E38" s="10"/>
      <c r="F38" s="9" t="s">
        <v>57</v>
      </c>
      <c r="G38" s="9"/>
      <c r="H38" s="9"/>
      <c r="I38" s="5">
        <f>SUM(I39:I40)</f>
        <v>0</v>
      </c>
      <c r="J38" s="5">
        <f>SUM(J39:J40)</f>
        <v>0</v>
      </c>
    </row>
    <row r="39" spans="1:10" x14ac:dyDescent="0.25">
      <c r="A39" s="10"/>
      <c r="B39" s="10"/>
      <c r="C39" s="10"/>
      <c r="D39" s="10"/>
      <c r="E39" s="10"/>
      <c r="F39" s="10"/>
      <c r="G39" s="10"/>
      <c r="H39" s="2" t="s">
        <v>58</v>
      </c>
      <c r="I39" s="2">
        <v>0</v>
      </c>
      <c r="J39" s="2">
        <v>0</v>
      </c>
    </row>
    <row r="40" spans="1:10" x14ac:dyDescent="0.25">
      <c r="A40" s="10"/>
      <c r="B40" s="10"/>
      <c r="C40" s="10"/>
      <c r="D40" s="10"/>
      <c r="E40" s="10"/>
      <c r="F40" s="10"/>
      <c r="G40" s="10"/>
      <c r="H40" s="2" t="s">
        <v>59</v>
      </c>
      <c r="I40" s="2">
        <v>0</v>
      </c>
      <c r="J40" s="2">
        <v>0</v>
      </c>
    </row>
    <row r="41" spans="1:10" x14ac:dyDescent="0.25">
      <c r="A41" s="10"/>
      <c r="B41" s="10"/>
      <c r="C41" s="10"/>
      <c r="D41" s="10"/>
      <c r="E41" s="10"/>
      <c r="F41" s="11" t="s">
        <v>60</v>
      </c>
      <c r="G41" s="11"/>
      <c r="H41" s="11"/>
      <c r="I41" s="4">
        <f>I28+I32+I38</f>
        <v>849498350.50999999</v>
      </c>
      <c r="J41" s="4">
        <f>J28+J32+J38</f>
        <v>905585024.01999998</v>
      </c>
    </row>
    <row r="42" spans="1:10" x14ac:dyDescent="0.25">
      <c r="A42" s="11" t="s">
        <v>61</v>
      </c>
      <c r="B42" s="11"/>
      <c r="C42" s="11"/>
      <c r="D42" s="4">
        <f>D16+D27</f>
        <v>2598304588.8699999</v>
      </c>
      <c r="E42" s="4">
        <f>E16+E27</f>
        <v>2663155008.0600004</v>
      </c>
      <c r="F42" s="11" t="s">
        <v>62</v>
      </c>
      <c r="G42" s="11"/>
      <c r="H42" s="11"/>
      <c r="I42" s="4">
        <f>I26+I41</f>
        <v>2598304588.8699999</v>
      </c>
      <c r="J42" s="4">
        <f>J26+J41</f>
        <v>2663155008.0600004</v>
      </c>
    </row>
    <row r="43" spans="1:10" x14ac:dyDescent="0.25">
      <c r="A43" s="13" t="s">
        <v>63</v>
      </c>
      <c r="B43" s="13"/>
      <c r="C43" s="13"/>
      <c r="D43" s="13"/>
      <c r="E43" s="13"/>
      <c r="F43" s="13"/>
      <c r="G43" s="13"/>
      <c r="H43" s="13"/>
      <c r="I43" s="13"/>
      <c r="J43" s="13"/>
    </row>
  </sheetData>
  <mergeCells count="83">
    <mergeCell ref="A42:C42"/>
    <mergeCell ref="F42:H42"/>
    <mergeCell ref="A43:J43"/>
    <mergeCell ref="A39:E39"/>
    <mergeCell ref="F39:G39"/>
    <mergeCell ref="A40:E40"/>
    <mergeCell ref="F40:G40"/>
    <mergeCell ref="A41:E41"/>
    <mergeCell ref="F41:H41"/>
    <mergeCell ref="A36:E36"/>
    <mergeCell ref="F36:G36"/>
    <mergeCell ref="A37:E37"/>
    <mergeCell ref="F37:G37"/>
    <mergeCell ref="A38:E38"/>
    <mergeCell ref="F38:H38"/>
    <mergeCell ref="A33:E33"/>
    <mergeCell ref="F33:G33"/>
    <mergeCell ref="A34:E34"/>
    <mergeCell ref="F34:G34"/>
    <mergeCell ref="A35:E35"/>
    <mergeCell ref="F35:G35"/>
    <mergeCell ref="A30:E30"/>
    <mergeCell ref="F30:G30"/>
    <mergeCell ref="A31:E31"/>
    <mergeCell ref="F31:G31"/>
    <mergeCell ref="A32:E32"/>
    <mergeCell ref="F32:H32"/>
    <mergeCell ref="A27:C27"/>
    <mergeCell ref="F27:H27"/>
    <mergeCell ref="A28:E28"/>
    <mergeCell ref="F28:H28"/>
    <mergeCell ref="A29:E29"/>
    <mergeCell ref="F29:G29"/>
    <mergeCell ref="A24:B24"/>
    <mergeCell ref="F24:G24"/>
    <mergeCell ref="A25:B25"/>
    <mergeCell ref="F25:H25"/>
    <mergeCell ref="A26:B26"/>
    <mergeCell ref="F26:H26"/>
    <mergeCell ref="A21:B21"/>
    <mergeCell ref="F21:G21"/>
    <mergeCell ref="A22:B22"/>
    <mergeCell ref="F22:G22"/>
    <mergeCell ref="A23:B23"/>
    <mergeCell ref="F23:G23"/>
    <mergeCell ref="A18:B18"/>
    <mergeCell ref="F18:H18"/>
    <mergeCell ref="A19:B19"/>
    <mergeCell ref="F19:G19"/>
    <mergeCell ref="A20:B20"/>
    <mergeCell ref="F20:G20"/>
    <mergeCell ref="A15:B15"/>
    <mergeCell ref="F15:G15"/>
    <mergeCell ref="A16:C16"/>
    <mergeCell ref="F16:G16"/>
    <mergeCell ref="A17:C17"/>
    <mergeCell ref="F17:H17"/>
    <mergeCell ref="A12:B12"/>
    <mergeCell ref="F12:G12"/>
    <mergeCell ref="A13:B13"/>
    <mergeCell ref="F13:G13"/>
    <mergeCell ref="A14:B14"/>
    <mergeCell ref="F14:G14"/>
    <mergeCell ref="A9:B9"/>
    <mergeCell ref="F9:G9"/>
    <mergeCell ref="A10:B10"/>
    <mergeCell ref="F10:G10"/>
    <mergeCell ref="A11:B11"/>
    <mergeCell ref="F11:G11"/>
    <mergeCell ref="A7:C7"/>
    <mergeCell ref="D7:E7"/>
    <mergeCell ref="F7:H7"/>
    <mergeCell ref="I7:J7"/>
    <mergeCell ref="A8:C8"/>
    <mergeCell ref="D8:E8"/>
    <mergeCell ref="F8:H8"/>
    <mergeCell ref="I8:J8"/>
    <mergeCell ref="A1:J1"/>
    <mergeCell ref="A2:J2"/>
    <mergeCell ref="A3:J3"/>
    <mergeCell ref="A4:J4"/>
    <mergeCell ref="A6:C6"/>
    <mergeCell ref="F6:H6"/>
  </mergeCells>
  <pageMargins left="0.35433070866141736" right="0.35433070866141736" top="0.98425196850393704" bottom="0.98425196850393704" header="0.51181102362204722" footer="0.51181102362204722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2023-07-28T17:33:04Z</cp:lastPrinted>
  <dcterms:created xsi:type="dcterms:W3CDTF">2023-07-26T17:29:30Z</dcterms:created>
  <dcterms:modified xsi:type="dcterms:W3CDTF">2023-07-28T17:33:08Z</dcterms:modified>
</cp:coreProperties>
</file>