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dic-23lcgc\DIC-23\"/>
    </mc:Choice>
  </mc:AlternateContent>
  <bookViews>
    <workbookView xWindow="0" yWindow="0" windowWidth="20490" windowHeight="6255"/>
  </bookViews>
  <sheets>
    <sheet name="IC-6" sheetId="1" r:id="rId1"/>
  </sheets>
  <calcPr calcId="152511"/>
</workbook>
</file>

<file path=xl/calcChain.xml><?xml version="1.0" encoding="utf-8"?>
<calcChain xmlns="http://schemas.openxmlformats.org/spreadsheetml/2006/main">
  <c r="F27" i="1" l="1"/>
  <c r="F26" i="1"/>
  <c r="F20" i="1"/>
  <c r="F19" i="1"/>
  <c r="F13" i="1"/>
  <c r="E25" i="1"/>
  <c r="F25" i="1" s="1"/>
  <c r="E24" i="1"/>
  <c r="F24" i="1" s="1"/>
  <c r="E23" i="1"/>
  <c r="F23" i="1" s="1"/>
  <c r="E22" i="1"/>
  <c r="F22" i="1" s="1"/>
  <c r="E21" i="1"/>
  <c r="F21" i="1" s="1"/>
  <c r="E15" i="1"/>
  <c r="F15" i="1" s="1"/>
  <c r="E14" i="1"/>
  <c r="F14" i="1" s="1"/>
  <c r="E13" i="1"/>
  <c r="E12" i="1"/>
  <c r="F12" i="1" s="1"/>
  <c r="E11" i="1"/>
  <c r="F11" i="1" s="1"/>
  <c r="E10" i="1"/>
  <c r="F10" i="1" s="1"/>
  <c r="F18" i="1" l="1"/>
  <c r="E18" i="1"/>
  <c r="D18" i="1"/>
  <c r="C18" i="1"/>
  <c r="B18" i="1"/>
  <c r="F9" i="1"/>
  <c r="E9" i="1"/>
  <c r="E7" i="1" s="1"/>
  <c r="F7" i="1" s="1"/>
  <c r="D9" i="1"/>
  <c r="C9" i="1"/>
  <c r="B9" i="1"/>
  <c r="B7" i="1" s="1"/>
  <c r="C7" i="1" l="1"/>
  <c r="D7" i="1"/>
</calcChain>
</file>

<file path=xl/sharedStrings.xml><?xml version="1.0" encoding="utf-8"?>
<sst xmlns="http://schemas.openxmlformats.org/spreadsheetml/2006/main" count="29" uniqueCount="29">
  <si>
    <t>COMISIÓN DE AGUA POTABLE Y ALCANTARILLADO DEL MUNICIPIO DE ACAPULCO</t>
  </si>
  <si>
    <t>Estado Analítico del Activo</t>
  </si>
  <si>
    <t>(Cifras en Pesos)</t>
  </si>
  <si>
    <t>Concepto</t>
  </si>
  <si>
    <t>Saldo Inicial</t>
  </si>
  <si>
    <t>Cargos del Periodo</t>
  </si>
  <si>
    <t>Abonos del Periodo</t>
  </si>
  <si>
    <t>Saldo Final</t>
  </si>
  <si>
    <t>Variación del Periodo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</si>
  <si>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</si>
  <si>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</si>
  <si>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</si>
  <si>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</si>
  <si>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</si>
  <si>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</si>
  <si>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</si>
  <si>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</si>
  <si>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</si>
  <si>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</si>
  <si>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</si>
  <si>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</si>
  <si>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</si>
  <si>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</si>
  <si>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</si>
  <si>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</si>
  <si>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</si>
  <si>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</si>
  <si>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</si>
  <si>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Del 1 de Enero al 31 de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</si>
</sst>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rgb="FFF15D2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15D2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0" fontId="21" fillId="33" borderId="0" xfId="0" applyFont="1" applyFill="1" applyAlignment="1">
      <alignment horizontal="center" wrapText="1"/>
    </xf>
    <xf numFmtId="0" fontId="22" fillId="0" borderId="0" xfId="0" applyFont="1" applyAlignment="1">
      <alignment wrapText="1"/>
    </xf>
    <xf numFmtId="4" fontId="18" fillId="0" borderId="0" xfId="0" applyNumberFormat="1" applyFont="1" applyAlignment="1">
      <alignment wrapText="1"/>
    </xf>
    <xf numFmtId="0" fontId="18" fillId="0" borderId="0" xfId="0" applyFont="1" applyAlignment="1">
      <alignment wrapText="1"/>
    </xf>
    <xf numFmtId="4" fontId="16" fillId="0" borderId="0" xfId="0" applyNumberFormat="1" applyFont="1"/>
    <xf numFmtId="4" fontId="22" fillId="0" borderId="0" xfId="0" applyNumberFormat="1" applyFont="1" applyAlignment="1">
      <alignment wrapText="1"/>
    </xf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22" fillId="0" borderId="0" xfId="0" applyFont="1" applyAlignment="1">
      <alignment horizont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showGridLines="0" tabSelected="1" topLeftCell="A24" workbookViewId="0">
      <selection activeCell="A29" sqref="A29:XFD64"/>
    </sheetView>
  </sheetViews>
  <sheetFormatPr baseColWidth="10" defaultRowHeight="15" x14ac:dyDescent="0.25"/>
  <cols>
    <col min="1" max="1" width="45.7109375" bestFit="1" customWidth="1"/>
    <col min="2" max="2" width="15.28515625" bestFit="1" customWidth="1"/>
    <col min="3" max="3" width="19.42578125" bestFit="1" customWidth="1"/>
    <col min="4" max="4" width="20.42578125" bestFit="1" customWidth="1"/>
    <col min="5" max="5" width="15.28515625" bestFit="1" customWidth="1"/>
    <col min="6" max="6" width="22.28515625" bestFit="1" customWidth="1"/>
  </cols>
  <sheetData>
    <row r="1" spans="1:6" ht="26.25" customHeight="1" x14ac:dyDescent="0.4">
      <c r="A1" s="7" t="s">
        <v>0</v>
      </c>
      <c r="B1" s="7"/>
      <c r="C1" s="7"/>
      <c r="D1" s="7"/>
      <c r="E1" s="7"/>
      <c r="F1" s="7"/>
    </row>
    <row r="2" spans="1:6" ht="15.75" customHeight="1" x14ac:dyDescent="0.25">
      <c r="A2" s="8" t="s">
        <v>1</v>
      </c>
      <c r="B2" s="8"/>
      <c r="C2" s="8"/>
      <c r="D2" s="8"/>
      <c r="E2" s="8"/>
      <c r="F2" s="8"/>
    </row>
    <row r="3" spans="1:6" ht="15.75" customHeight="1" x14ac:dyDescent="0.25">
      <c r="A3" s="8" t="s">
        <v>28</v>
      </c>
      <c r="B3" s="8"/>
      <c r="C3" s="8"/>
      <c r="D3" s="8"/>
      <c r="E3" s="8"/>
      <c r="F3" s="8"/>
    </row>
    <row r="4" spans="1:6" ht="15.75" customHeight="1" x14ac:dyDescent="0.25">
      <c r="A4" s="8" t="s">
        <v>2</v>
      </c>
      <c r="B4" s="8"/>
      <c r="C4" s="8"/>
      <c r="D4" s="8"/>
      <c r="E4" s="8"/>
      <c r="F4" s="8"/>
    </row>
    <row r="6" spans="1:6" ht="15.75" x14ac:dyDescent="0.25">
      <c r="A6" s="1" t="s">
        <v>3</v>
      </c>
      <c r="B6" s="1" t="s">
        <v>4</v>
      </c>
      <c r="C6" s="1" t="s">
        <v>5</v>
      </c>
      <c r="D6" s="1" t="s">
        <v>6</v>
      </c>
      <c r="E6" s="1" t="s">
        <v>7</v>
      </c>
      <c r="F6" s="1" t="s">
        <v>8</v>
      </c>
    </row>
    <row r="7" spans="1:6" x14ac:dyDescent="0.25">
      <c r="A7" s="2" t="s">
        <v>9</v>
      </c>
      <c r="B7" s="6">
        <f>B9+B18</f>
        <v>2663155008.0600004</v>
      </c>
      <c r="C7" s="6">
        <f>C9+C18</f>
        <v>4157942220.1900005</v>
      </c>
      <c r="D7" s="6">
        <f t="shared" ref="D7:E7" si="0">D9+D18</f>
        <v>4231144738.9900002</v>
      </c>
      <c r="E7" s="6">
        <f t="shared" si="0"/>
        <v>2589952489.2599993</v>
      </c>
      <c r="F7" s="6">
        <f>E7-B7</f>
        <v>-73202518.800001144</v>
      </c>
    </row>
    <row r="8" spans="1:6" x14ac:dyDescent="0.25">
      <c r="B8" s="3"/>
      <c r="C8" s="3"/>
      <c r="D8" s="3"/>
      <c r="E8" s="3"/>
      <c r="F8" s="3"/>
    </row>
    <row r="9" spans="1:6" x14ac:dyDescent="0.25">
      <c r="A9" s="2" t="s">
        <v>10</v>
      </c>
      <c r="B9" s="5">
        <f>SUM(B10:B16)</f>
        <v>1404122388.1700001</v>
      </c>
      <c r="C9" s="5">
        <f t="shared" ref="C9:F9" si="1">SUM(C10:C16)</f>
        <v>4097062945.8400006</v>
      </c>
      <c r="D9" s="5">
        <f t="shared" si="1"/>
        <v>4174705928.48</v>
      </c>
      <c r="E9" s="5">
        <f t="shared" si="1"/>
        <v>1326479405.5300002</v>
      </c>
      <c r="F9" s="5">
        <f t="shared" si="1"/>
        <v>-77642982.639999881</v>
      </c>
    </row>
    <row r="10" spans="1:6" x14ac:dyDescent="0.25">
      <c r="A10" s="4" t="s">
        <v>11</v>
      </c>
      <c r="B10" s="3">
        <v>43514704.869999997</v>
      </c>
      <c r="C10" s="3">
        <v>2464479387.6900001</v>
      </c>
      <c r="D10" s="3">
        <v>2450788650.21</v>
      </c>
      <c r="E10" s="3">
        <f>B10+C10-D10</f>
        <v>57205442.349999905</v>
      </c>
      <c r="F10" s="6">
        <f t="shared" ref="F10:F15" si="2">E10-B10</f>
        <v>13690737.479999907</v>
      </c>
    </row>
    <row r="11" spans="1:6" x14ac:dyDescent="0.25">
      <c r="A11" s="4" t="s">
        <v>12</v>
      </c>
      <c r="B11" s="3">
        <v>1509957726.73</v>
      </c>
      <c r="C11" s="3">
        <v>1554024763.1500001</v>
      </c>
      <c r="D11" s="3">
        <v>1651051334.3599999</v>
      </c>
      <c r="E11" s="3">
        <f t="shared" ref="E11:E15" si="3">B11+C11-D11</f>
        <v>1412931155.5200002</v>
      </c>
      <c r="F11" s="6">
        <f t="shared" si="2"/>
        <v>-97026571.2099998</v>
      </c>
    </row>
    <row r="12" spans="1:6" x14ac:dyDescent="0.25">
      <c r="A12" s="4" t="s">
        <v>13</v>
      </c>
      <c r="B12" s="3">
        <v>27587851.879999999</v>
      </c>
      <c r="C12" s="3">
        <v>9274904.0700000003</v>
      </c>
      <c r="D12" s="3">
        <v>20359738.359999999</v>
      </c>
      <c r="E12" s="3">
        <f t="shared" si="3"/>
        <v>16503017.590000004</v>
      </c>
      <c r="F12" s="6">
        <f t="shared" si="2"/>
        <v>-11084834.289999995</v>
      </c>
    </row>
    <row r="13" spans="1:6" x14ac:dyDescent="0.25">
      <c r="A13" s="4" t="s">
        <v>14</v>
      </c>
      <c r="B13" s="4">
        <v>0</v>
      </c>
      <c r="C13" s="3">
        <v>4779511.34</v>
      </c>
      <c r="D13" s="3">
        <v>1435512.8</v>
      </c>
      <c r="E13" s="3">
        <f t="shared" si="3"/>
        <v>3343998.54</v>
      </c>
      <c r="F13" s="6">
        <f t="shared" si="2"/>
        <v>3343998.54</v>
      </c>
    </row>
    <row r="14" spans="1:6" x14ac:dyDescent="0.25">
      <c r="A14" s="4" t="s">
        <v>15</v>
      </c>
      <c r="B14" s="3">
        <v>33130957.449999999</v>
      </c>
      <c r="C14" s="3">
        <v>31171269.399999999</v>
      </c>
      <c r="D14" s="3">
        <v>31701251.960000001</v>
      </c>
      <c r="E14" s="3">
        <f t="shared" si="3"/>
        <v>32600974.889999993</v>
      </c>
      <c r="F14" s="6">
        <f t="shared" si="2"/>
        <v>-529982.56000000611</v>
      </c>
    </row>
    <row r="15" spans="1:6" ht="26.25" x14ac:dyDescent="0.25">
      <c r="A15" s="4" t="s">
        <v>16</v>
      </c>
      <c r="B15" s="3">
        <v>-210068852.75999999</v>
      </c>
      <c r="C15" s="3">
        <v>33333110.190000001</v>
      </c>
      <c r="D15" s="3">
        <v>19369440.789999999</v>
      </c>
      <c r="E15" s="3">
        <f t="shared" si="3"/>
        <v>-196105183.35999998</v>
      </c>
      <c r="F15" s="6">
        <f t="shared" si="2"/>
        <v>13963669.400000006</v>
      </c>
    </row>
    <row r="16" spans="1:6" x14ac:dyDescent="0.25">
      <c r="A16" s="4" t="s">
        <v>17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</row>
    <row r="17" spans="1:6" x14ac:dyDescent="0.25">
      <c r="B17" s="3"/>
      <c r="C17" s="3"/>
      <c r="D17" s="3"/>
      <c r="E17" s="3"/>
      <c r="F17" s="3"/>
    </row>
    <row r="18" spans="1:6" x14ac:dyDescent="0.25">
      <c r="A18" s="2" t="s">
        <v>18</v>
      </c>
      <c r="B18" s="5">
        <f>SUM(B19:B27)</f>
        <v>1259032619.8900001</v>
      </c>
      <c r="C18" s="5">
        <f t="shared" ref="C18:F18" si="4">SUM(C19:C27)</f>
        <v>60879274.349999994</v>
      </c>
      <c r="D18" s="5">
        <f t="shared" si="4"/>
        <v>56438810.509999998</v>
      </c>
      <c r="E18" s="5">
        <f t="shared" si="4"/>
        <v>1263473083.7299993</v>
      </c>
      <c r="F18" s="5">
        <f t="shared" si="4"/>
        <v>4440463.8399996441</v>
      </c>
    </row>
    <row r="19" spans="1:6" x14ac:dyDescent="0.25">
      <c r="A19" s="4" t="s">
        <v>19</v>
      </c>
      <c r="B19" s="4">
        <v>0</v>
      </c>
      <c r="C19" s="4">
        <v>0</v>
      </c>
      <c r="D19" s="4">
        <v>0</v>
      </c>
      <c r="E19" s="4">
        <v>0</v>
      </c>
      <c r="F19" s="2">
        <f>E19-B19</f>
        <v>0</v>
      </c>
    </row>
    <row r="20" spans="1:6" ht="26.25" x14ac:dyDescent="0.25">
      <c r="A20" s="4" t="s">
        <v>20</v>
      </c>
      <c r="B20" s="4">
        <v>0</v>
      </c>
      <c r="C20" s="4">
        <v>0</v>
      </c>
      <c r="D20" s="4">
        <v>0</v>
      </c>
      <c r="E20" s="4">
        <v>0</v>
      </c>
      <c r="F20" s="2">
        <f>E20-B20</f>
        <v>0</v>
      </c>
    </row>
    <row r="21" spans="1:6" ht="26.25" x14ac:dyDescent="0.25">
      <c r="A21" s="4" t="s">
        <v>21</v>
      </c>
      <c r="B21" s="3">
        <v>3187857153.54</v>
      </c>
      <c r="C21" s="3">
        <v>30857159.949999999</v>
      </c>
      <c r="D21" s="3">
        <v>7201876.8399999999</v>
      </c>
      <c r="E21" s="3">
        <f t="shared" ref="E21:E25" si="5">B21+C21-D21</f>
        <v>3211512436.6499996</v>
      </c>
      <c r="F21" s="6">
        <f t="shared" ref="F21:F25" si="6">E21-B21</f>
        <v>23655283.109999657</v>
      </c>
    </row>
    <row r="22" spans="1:6" x14ac:dyDescent="0.25">
      <c r="A22" s="4" t="s">
        <v>22</v>
      </c>
      <c r="B22" s="3">
        <v>128568586.84</v>
      </c>
      <c r="C22" s="3">
        <v>6899898.1200000001</v>
      </c>
      <c r="D22" s="3">
        <v>5044789.22</v>
      </c>
      <c r="E22" s="3">
        <f t="shared" si="5"/>
        <v>130423695.74000001</v>
      </c>
      <c r="F22" s="6">
        <f t="shared" si="6"/>
        <v>1855108.900000006</v>
      </c>
    </row>
    <row r="23" spans="1:6" x14ac:dyDescent="0.25">
      <c r="A23" s="4" t="s">
        <v>23</v>
      </c>
      <c r="B23" s="3">
        <v>2306534.4500000002</v>
      </c>
      <c r="C23" s="4">
        <v>0</v>
      </c>
      <c r="D23" s="4">
        <v>0</v>
      </c>
      <c r="E23" s="3">
        <f t="shared" si="5"/>
        <v>2306534.4500000002</v>
      </c>
      <c r="F23" s="2">
        <f>E23-B23</f>
        <v>0</v>
      </c>
    </row>
    <row r="24" spans="1:6" ht="26.25" x14ac:dyDescent="0.25">
      <c r="A24" s="4" t="s">
        <v>24</v>
      </c>
      <c r="B24" s="3">
        <v>-2072487197.5899999</v>
      </c>
      <c r="C24" s="3">
        <v>5091045.1500000004</v>
      </c>
      <c r="D24" s="3">
        <v>29820166.879999999</v>
      </c>
      <c r="E24" s="3">
        <f t="shared" si="5"/>
        <v>-2097216319.3199999</v>
      </c>
      <c r="F24" s="6">
        <f t="shared" si="6"/>
        <v>-24729121.730000019</v>
      </c>
    </row>
    <row r="25" spans="1:6" x14ac:dyDescent="0.25">
      <c r="A25" s="4" t="s">
        <v>25</v>
      </c>
      <c r="B25" s="3">
        <v>12787542.65</v>
      </c>
      <c r="C25" s="3">
        <v>18031171.129999999</v>
      </c>
      <c r="D25" s="3">
        <v>14371977.57</v>
      </c>
      <c r="E25" s="3">
        <f t="shared" si="5"/>
        <v>16446736.210000001</v>
      </c>
      <c r="F25" s="6">
        <f t="shared" si="6"/>
        <v>3659193.5600000005</v>
      </c>
    </row>
    <row r="26" spans="1:6" ht="26.25" x14ac:dyDescent="0.25">
      <c r="A26" s="4" t="s">
        <v>26</v>
      </c>
      <c r="B26" s="4">
        <v>0</v>
      </c>
      <c r="C26" s="4">
        <v>0</v>
      </c>
      <c r="D26" s="4">
        <v>0</v>
      </c>
      <c r="E26" s="4">
        <v>0</v>
      </c>
      <c r="F26" s="2">
        <f>E26-B26</f>
        <v>0</v>
      </c>
    </row>
    <row r="27" spans="1:6" x14ac:dyDescent="0.25">
      <c r="A27" s="4" t="s">
        <v>27</v>
      </c>
      <c r="B27" s="4">
        <v>0</v>
      </c>
      <c r="C27" s="4">
        <v>0</v>
      </c>
      <c r="D27" s="4">
        <v>0</v>
      </c>
      <c r="E27" s="4">
        <v>0</v>
      </c>
      <c r="F27" s="2">
        <f>E27-B27</f>
        <v>0</v>
      </c>
    </row>
    <row r="28" spans="1:6" x14ac:dyDescent="0.25">
      <c r="A28" s="9"/>
      <c r="B28" s="9"/>
      <c r="C28" s="9"/>
      <c r="D28" s="9"/>
      <c r="E28" s="9"/>
      <c r="F28" s="9"/>
    </row>
  </sheetData>
  <mergeCells count="5">
    <mergeCell ref="A1:F1"/>
    <mergeCell ref="A2:F2"/>
    <mergeCell ref="A3:F3"/>
    <mergeCell ref="A4:F4"/>
    <mergeCell ref="A28:F28"/>
  </mergeCells>
  <pageMargins left="0.75" right="0.75" top="1" bottom="1" header="0.5" footer="0.5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IC-6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C.P. Antonio</dc:creator>
  <cp:lastModifiedBy>Windows</cp:lastModifiedBy>
  <dcterms:created xsi:type="dcterms:W3CDTF">2023-07-26T18:15:59Z</dcterms:created>
  <dcterms:modified xsi:type="dcterms:W3CDTF">2024-02-19T17:11:09Z</dcterms:modified>
</cp:coreProperties>
</file>