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indows\Desktop\PortalTOÑO\"/>
    </mc:Choice>
  </mc:AlternateContent>
  <bookViews>
    <workbookView xWindow="0" yWindow="0" windowWidth="20205" windowHeight="6465"/>
  </bookViews>
  <sheets>
    <sheet name="Estadodeactividades" sheetId="1" r:id="rId1"/>
  </sheets>
  <calcPr calcId="152511"/>
</workbook>
</file>

<file path=xl/calcChain.xml><?xml version="1.0" encoding="utf-8"?>
<calcChain xmlns="http://schemas.openxmlformats.org/spreadsheetml/2006/main">
  <c r="E62" i="1" l="1"/>
  <c r="F62" i="1"/>
  <c r="F61" i="1"/>
  <c r="E52" i="1"/>
  <c r="F52" i="1"/>
  <c r="E46" i="1"/>
  <c r="F46" i="1"/>
  <c r="E42" i="1"/>
  <c r="F42" i="1"/>
  <c r="E32" i="1"/>
  <c r="F32" i="1"/>
  <c r="F28" i="1"/>
  <c r="E28" i="1"/>
  <c r="F26" i="1"/>
  <c r="E20" i="1"/>
  <c r="F20" i="1"/>
  <c r="E17" i="1"/>
  <c r="F17" i="1"/>
  <c r="E8" i="1"/>
  <c r="E26" i="1" s="1"/>
  <c r="F8" i="1"/>
  <c r="E61" i="1" l="1"/>
</calcChain>
</file>

<file path=xl/sharedStrings.xml><?xml version="1.0" encoding="utf-8"?>
<sst xmlns="http://schemas.openxmlformats.org/spreadsheetml/2006/main" count="63" uniqueCount="63">
  <si>
    <t>COMISIÓN DE AGUA POTABLE Y ALCANTARILLADO DEL MUNICIPIO DE ACAPULCO</t>
  </si>
  <si>
    <t>Estado de Actividades</t>
  </si>
  <si>
    <t>(Cifras en Pesos)</t>
  </si>
  <si>
    <t>Concepto</t>
  </si>
  <si>
    <t>INGRESOS Y OTROS BENEFICIOS</t>
  </si>
  <si>
    <t>Ingresos de Gestión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</si>
  <si>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</si>
  <si>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</si>
  <si>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</si>
  <si>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</si>
  <si>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</si>
  <si>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</si>
  <si>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</si>
  <si>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</si>
  <si>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</si>
  <si>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</si>
  <si>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</si>
  <si>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</si>
  <si>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</si>
  <si>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</si>
  <si>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</si>
  <si>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</si>
  <si>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</si>
  <si>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PERDIDAS</t>
  </si>
  <si>
    <t>Gastos de Funcionamiento</t>
  </si>
  <si>
    <t>Servicios Personales</t>
  </si>
  <si>
    <t>Materiales y Suministros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</si>
  <si>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</si>
  <si>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</si>
  <si>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</si>
  <si>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</si>
  <si>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</si>
  <si>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</si>
  <si>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</si>
  <si>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</si>
  <si>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</si>
  <si>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</si>
  <si>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</si>
  <si>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 y Aportaciones</t>
  </si>
  <si>
    <t>Participaciones</t>
  </si>
  <si>
    <t>Aportaciones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</si>
  <si>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</si>
  <si>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</si>
  <si>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</si>
  <si>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</si>
  <si>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</si>
  <si>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</si>
  <si>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</si>
  <si>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</si>
  <si>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</si>
  <si>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</si>
  <si>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</si>
  <si>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u Obsolescencia</t>
  </si>
  <si>
    <t>Aumento por Insuficiencia de Provisiones</t>
  </si>
  <si>
    <t>Otros Gastos</t>
  </si>
  <si>
    <t>Inversión Pública</t>
  </si>
  <si>
    <t>Inversión Pública no Capitalizable</t>
  </si>
  <si>
    <t>Total de Gastos y Otras Pérdidas</t>
  </si>
  <si>
    <t>Resultados de Ejercicio (Ahorro/Desahorro)</t>
  </si>
  <si>
    <t>Bajo protesta de decir verdad declaramos que los Estados Financieros y sus notas, son razonablemente correctos y son</t>
  </si>
  <si>
    <t>responsabilidad del emisor.</t>
  </si>
  <si>
    <t>Formato IC-1</t>
  </si>
  <si>
    <t>Del 1 de Enero al 30 de Septiembre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</si>
</sst>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20"/>
      <color rgb="FFF15D2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FFFF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15D2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6">
    <xf numFmtId="0" fontId="0" fillId="0" borderId="0" xfId="0"/>
    <xf numFmtId="0" fontId="0" fillId="0" borderId="0" xfId="0" applyAlignment="1">
      <alignment wrapText="1"/>
    </xf>
    <xf numFmtId="0" fontId="21" fillId="33" borderId="0" xfId="0" applyFont="1" applyFill="1" applyAlignment="1">
      <alignment horizontal="center" wrapText="1"/>
    </xf>
    <xf numFmtId="0" fontId="22" fillId="0" borderId="0" xfId="0" applyFont="1" applyAlignment="1">
      <alignment wrapText="1"/>
    </xf>
    <xf numFmtId="4" fontId="22" fillId="0" borderId="0" xfId="0" applyNumberFormat="1" applyFont="1" applyAlignment="1">
      <alignment wrapText="1"/>
    </xf>
    <xf numFmtId="0" fontId="18" fillId="0" borderId="0" xfId="0" applyFont="1" applyAlignment="1">
      <alignment wrapText="1"/>
    </xf>
    <xf numFmtId="4" fontId="18" fillId="0" borderId="0" xfId="0" applyNumberFormat="1" applyFont="1" applyAlignment="1">
      <alignment wrapText="1"/>
    </xf>
    <xf numFmtId="0" fontId="0" fillId="0" borderId="0" xfId="0" applyAlignment="1">
      <alignment horizontal="right"/>
    </xf>
    <xf numFmtId="0" fontId="0" fillId="0" borderId="0" xfId="0" applyAlignment="1">
      <alignment wrapText="1"/>
    </xf>
    <xf numFmtId="0" fontId="21" fillId="33" borderId="0" xfId="0" applyFont="1" applyFill="1" applyAlignment="1">
      <alignment horizontal="center" wrapText="1"/>
    </xf>
    <xf numFmtId="0" fontId="22" fillId="0" borderId="0" xfId="0" applyFont="1" applyAlignment="1">
      <alignment wrapText="1"/>
    </xf>
    <xf numFmtId="0" fontId="19" fillId="0" borderId="0" xfId="0" applyFont="1" applyAlignment="1">
      <alignment horizontal="center" wrapText="1"/>
    </xf>
    <xf numFmtId="0" fontId="20" fillId="0" borderId="0" xfId="0" applyFont="1" applyAlignment="1">
      <alignment horizontal="center" wrapText="1"/>
    </xf>
    <xf numFmtId="0" fontId="18" fillId="0" borderId="0" xfId="0" applyFont="1" applyAlignment="1">
      <alignment wrapText="1"/>
    </xf>
    <xf numFmtId="0" fontId="18" fillId="0" borderId="0" xfId="0" applyFont="1" applyAlignment="1">
      <alignment horizontal="center" wrapText="1"/>
    </xf>
    <xf numFmtId="3" fontId="22" fillId="0" borderId="0" xfId="0" applyNumberFormat="1" applyFont="1" applyAlignment="1">
      <alignment wrapTex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4"/>
  <sheetViews>
    <sheetView showGridLines="0" tabSelected="1" workbookViewId="0">
      <selection activeCell="E62" sqref="E62"/>
    </sheetView>
  </sheetViews>
  <sheetFormatPr baseColWidth="10" defaultRowHeight="15" x14ac:dyDescent="0.25"/>
  <cols>
    <col min="2" max="2" width="14.28515625" customWidth="1"/>
    <col min="3" max="4" width="42.85546875" customWidth="1"/>
    <col min="5" max="6" width="16.7109375" customWidth="1"/>
    <col min="7" max="7" width="14.140625" customWidth="1"/>
    <col min="8" max="8" width="13.85546875" customWidth="1"/>
  </cols>
  <sheetData>
    <row r="1" spans="1:8" ht="26.25" customHeight="1" x14ac:dyDescent="0.4">
      <c r="A1" s="1"/>
      <c r="B1" s="11" t="s">
        <v>0</v>
      </c>
      <c r="C1" s="11"/>
      <c r="D1" s="11"/>
      <c r="E1" s="11"/>
      <c r="F1" s="11"/>
    </row>
    <row r="2" spans="1:8" ht="15.75" customHeight="1" x14ac:dyDescent="0.25">
      <c r="A2" s="1"/>
      <c r="B2" s="12" t="s">
        <v>1</v>
      </c>
      <c r="C2" s="12"/>
      <c r="D2" s="12"/>
      <c r="E2" s="12"/>
      <c r="F2" s="12"/>
    </row>
    <row r="3" spans="1:8" ht="15.75" customHeight="1" x14ac:dyDescent="0.25">
      <c r="A3" s="1"/>
      <c r="B3" s="12" t="s">
        <v>62</v>
      </c>
      <c r="C3" s="12"/>
      <c r="D3" s="12"/>
      <c r="E3" s="12"/>
      <c r="F3" s="12"/>
    </row>
    <row r="4" spans="1:8" ht="15.75" customHeight="1" x14ac:dyDescent="0.25">
      <c r="A4" s="1"/>
      <c r="B4" s="12" t="s">
        <v>2</v>
      </c>
      <c r="C4" s="12"/>
      <c r="D4" s="12"/>
      <c r="E4" s="12"/>
      <c r="F4" s="12"/>
    </row>
    <row r="5" spans="1:8" x14ac:dyDescent="0.25">
      <c r="A5" s="1"/>
      <c r="B5" s="1"/>
      <c r="C5" s="8"/>
      <c r="D5" s="8"/>
      <c r="F5" s="7" t="s">
        <v>61</v>
      </c>
    </row>
    <row r="6" spans="1:8" ht="15.75" customHeight="1" x14ac:dyDescent="0.25">
      <c r="A6" s="1"/>
      <c r="B6" s="9" t="s">
        <v>3</v>
      </c>
      <c r="C6" s="9"/>
      <c r="D6" s="9"/>
      <c r="E6" s="2">
        <v>2022</v>
      </c>
      <c r="F6" s="2">
        <v>2021</v>
      </c>
    </row>
    <row r="7" spans="1:8" x14ac:dyDescent="0.25">
      <c r="A7" s="1"/>
      <c r="B7" s="10" t="s">
        <v>4</v>
      </c>
      <c r="C7" s="10"/>
      <c r="D7" s="10"/>
      <c r="E7" s="10"/>
      <c r="F7" s="10"/>
    </row>
    <row r="8" spans="1:8" x14ac:dyDescent="0.25">
      <c r="A8" s="1"/>
      <c r="B8" s="1"/>
      <c r="C8" s="10" t="s">
        <v>5</v>
      </c>
      <c r="D8" s="10"/>
      <c r="E8" s="4">
        <f>SUM(E9:E15)</f>
        <v>765052359.81000006</v>
      </c>
      <c r="F8" s="4">
        <f>SUM(F9:F15)</f>
        <v>840559807.76999998</v>
      </c>
      <c r="G8" s="4"/>
      <c r="H8" s="4"/>
    </row>
    <row r="9" spans="1:8" x14ac:dyDescent="0.25">
      <c r="A9" s="1"/>
      <c r="B9" s="1"/>
      <c r="C9" s="13" t="s">
        <v>6</v>
      </c>
      <c r="D9" s="13"/>
      <c r="E9" s="5">
        <v>0</v>
      </c>
      <c r="F9" s="5">
        <v>0</v>
      </c>
    </row>
    <row r="10" spans="1:8" x14ac:dyDescent="0.25">
      <c r="A10" s="1"/>
      <c r="B10" s="1"/>
      <c r="C10" s="13" t="s">
        <v>7</v>
      </c>
      <c r="D10" s="13"/>
      <c r="E10" s="5">
        <v>0</v>
      </c>
      <c r="F10" s="5">
        <v>0</v>
      </c>
    </row>
    <row r="11" spans="1:8" x14ac:dyDescent="0.25">
      <c r="A11" s="1"/>
      <c r="B11" s="1"/>
      <c r="C11" s="13" t="s">
        <v>8</v>
      </c>
      <c r="D11" s="13"/>
      <c r="E11" s="5">
        <v>0</v>
      </c>
      <c r="F11" s="5">
        <v>0</v>
      </c>
    </row>
    <row r="12" spans="1:8" x14ac:dyDescent="0.25">
      <c r="A12" s="1"/>
      <c r="B12" s="1"/>
      <c r="C12" s="13" t="s">
        <v>9</v>
      </c>
      <c r="D12" s="13"/>
      <c r="E12" s="5">
        <v>0</v>
      </c>
      <c r="F12" s="5">
        <v>0</v>
      </c>
    </row>
    <row r="13" spans="1:8" x14ac:dyDescent="0.25">
      <c r="A13" s="1"/>
      <c r="B13" s="1"/>
      <c r="C13" s="13" t="s">
        <v>10</v>
      </c>
      <c r="D13" s="13"/>
      <c r="E13" s="6">
        <v>75112.58</v>
      </c>
      <c r="F13" s="6">
        <v>990199.72</v>
      </c>
    </row>
    <row r="14" spans="1:8" x14ac:dyDescent="0.25">
      <c r="A14" s="1"/>
      <c r="B14" s="1"/>
      <c r="C14" s="13" t="s">
        <v>11</v>
      </c>
      <c r="D14" s="13"/>
      <c r="E14" s="5">
        <v>0</v>
      </c>
      <c r="F14" s="5">
        <v>0</v>
      </c>
    </row>
    <row r="15" spans="1:8" x14ac:dyDescent="0.25">
      <c r="A15" s="1"/>
      <c r="B15" s="1"/>
      <c r="C15" s="13" t="s">
        <v>12</v>
      </c>
      <c r="D15" s="13"/>
      <c r="E15" s="6">
        <v>764977247.23000002</v>
      </c>
      <c r="F15" s="6">
        <v>839569608.04999995</v>
      </c>
    </row>
    <row r="16" spans="1:8" x14ac:dyDescent="0.25">
      <c r="A16" s="1"/>
      <c r="B16" s="1"/>
      <c r="C16" s="8"/>
      <c r="D16" s="8"/>
      <c r="E16" s="5">
        <v>0</v>
      </c>
      <c r="F16" s="5">
        <v>0</v>
      </c>
    </row>
    <row r="17" spans="1:6" ht="25.5" customHeight="1" x14ac:dyDescent="0.25">
      <c r="A17" s="1"/>
      <c r="B17" s="1"/>
      <c r="C17" s="10" t="s">
        <v>13</v>
      </c>
      <c r="D17" s="10"/>
      <c r="E17" s="4">
        <f>SUM(E18:E19)</f>
        <v>0</v>
      </c>
      <c r="F17" s="4">
        <f>SUM(F18:F19)</f>
        <v>6385335</v>
      </c>
    </row>
    <row r="18" spans="1:6" ht="25.5" customHeight="1" x14ac:dyDescent="0.25">
      <c r="A18" s="1"/>
      <c r="B18" s="1"/>
      <c r="C18" s="13" t="s">
        <v>14</v>
      </c>
      <c r="D18" s="13"/>
      <c r="E18" s="5">
        <v>0</v>
      </c>
      <c r="F18" s="5">
        <v>0</v>
      </c>
    </row>
    <row r="19" spans="1:6" x14ac:dyDescent="0.25">
      <c r="A19" s="1"/>
      <c r="B19" s="1"/>
      <c r="C19" s="13" t="s">
        <v>15</v>
      </c>
      <c r="D19" s="13"/>
      <c r="E19" s="5">
        <v>0</v>
      </c>
      <c r="F19" s="6">
        <v>6385335</v>
      </c>
    </row>
    <row r="20" spans="1:6" x14ac:dyDescent="0.25">
      <c r="A20" s="1"/>
      <c r="B20" s="1"/>
      <c r="C20" s="10" t="s">
        <v>16</v>
      </c>
      <c r="D20" s="10"/>
      <c r="E20" s="4">
        <f>SUM(E21:E25)</f>
        <v>11970.52</v>
      </c>
      <c r="F20" s="4">
        <f>SUM(F21:F25)</f>
        <v>7081.64</v>
      </c>
    </row>
    <row r="21" spans="1:6" x14ac:dyDescent="0.25">
      <c r="A21" s="1"/>
      <c r="B21" s="1"/>
      <c r="C21" s="13" t="s">
        <v>17</v>
      </c>
      <c r="D21" s="13"/>
      <c r="E21" s="5">
        <v>0</v>
      </c>
      <c r="F21" s="5">
        <v>0</v>
      </c>
    </row>
    <row r="22" spans="1:6" x14ac:dyDescent="0.25">
      <c r="A22" s="1"/>
      <c r="B22" s="1"/>
      <c r="C22" s="13" t="s">
        <v>18</v>
      </c>
      <c r="D22" s="13"/>
      <c r="E22" s="5">
        <v>0</v>
      </c>
      <c r="F22" s="5">
        <v>0</v>
      </c>
    </row>
    <row r="23" spans="1:6" x14ac:dyDescent="0.25">
      <c r="A23" s="1"/>
      <c r="B23" s="1"/>
      <c r="C23" s="13" t="s">
        <v>19</v>
      </c>
      <c r="D23" s="13"/>
      <c r="E23" s="5">
        <v>0</v>
      </c>
      <c r="F23" s="5">
        <v>0</v>
      </c>
    </row>
    <row r="24" spans="1:6" x14ac:dyDescent="0.25">
      <c r="A24" s="1"/>
      <c r="B24" s="1"/>
      <c r="C24" s="13" t="s">
        <v>20</v>
      </c>
      <c r="D24" s="13"/>
      <c r="E24" s="5">
        <v>0</v>
      </c>
      <c r="F24" s="5">
        <v>0</v>
      </c>
    </row>
    <row r="25" spans="1:6" x14ac:dyDescent="0.25">
      <c r="A25" s="1"/>
      <c r="B25" s="1"/>
      <c r="C25" s="13" t="s">
        <v>21</v>
      </c>
      <c r="D25" s="13"/>
      <c r="E25" s="6">
        <v>11970.52</v>
      </c>
      <c r="F25" s="6">
        <v>7081.64</v>
      </c>
    </row>
    <row r="26" spans="1:6" x14ac:dyDescent="0.25">
      <c r="A26" s="1"/>
      <c r="B26" s="10" t="s">
        <v>22</v>
      </c>
      <c r="C26" s="10"/>
      <c r="D26" s="10"/>
      <c r="E26" s="4">
        <f>E8+E17+E20</f>
        <v>765064330.33000004</v>
      </c>
      <c r="F26" s="4">
        <f>F8+F17+F20</f>
        <v>846952224.40999997</v>
      </c>
    </row>
    <row r="27" spans="1:6" x14ac:dyDescent="0.25">
      <c r="A27" s="1"/>
      <c r="B27" s="10" t="s">
        <v>23</v>
      </c>
      <c r="C27" s="10"/>
      <c r="D27" s="10"/>
      <c r="E27" s="10"/>
      <c r="F27" s="10"/>
    </row>
    <row r="28" spans="1:6" x14ac:dyDescent="0.25">
      <c r="A28" s="1"/>
      <c r="B28" s="1"/>
      <c r="C28" s="10" t="s">
        <v>24</v>
      </c>
      <c r="D28" s="10"/>
      <c r="E28" s="4">
        <f>SUM(E29:E31)</f>
        <v>615504253.82000005</v>
      </c>
      <c r="F28" s="4">
        <f>SUM(F29:F31)</f>
        <v>757943535.80999994</v>
      </c>
    </row>
    <row r="29" spans="1:6" x14ac:dyDescent="0.25">
      <c r="A29" s="1"/>
      <c r="B29" s="1"/>
      <c r="C29" s="13" t="s">
        <v>25</v>
      </c>
      <c r="D29" s="13"/>
      <c r="E29" s="6">
        <v>348903271.62</v>
      </c>
      <c r="F29" s="6">
        <v>431727491.81</v>
      </c>
    </row>
    <row r="30" spans="1:6" x14ac:dyDescent="0.25">
      <c r="A30" s="1"/>
      <c r="B30" s="1"/>
      <c r="C30" s="13" t="s">
        <v>26</v>
      </c>
      <c r="D30" s="13"/>
      <c r="E30" s="6">
        <v>31109138.300000001</v>
      </c>
      <c r="F30" s="6">
        <v>27791809.510000002</v>
      </c>
    </row>
    <row r="31" spans="1:6" x14ac:dyDescent="0.25">
      <c r="A31" s="1"/>
      <c r="B31" s="1"/>
      <c r="C31" s="13" t="s">
        <v>27</v>
      </c>
      <c r="D31" s="13"/>
      <c r="E31" s="6">
        <v>235491843.90000001</v>
      </c>
      <c r="F31" s="6">
        <v>298424234.49000001</v>
      </c>
    </row>
    <row r="32" spans="1:6" x14ac:dyDescent="0.25">
      <c r="A32" s="1"/>
      <c r="B32" s="1"/>
      <c r="C32" s="10" t="s">
        <v>28</v>
      </c>
      <c r="D32" s="10"/>
      <c r="E32" s="4">
        <f>SUM(E33:E41)</f>
        <v>10000</v>
      </c>
      <c r="F32" s="4">
        <f>SUM(F33:F41)</f>
        <v>20509.580000000002</v>
      </c>
    </row>
    <row r="33" spans="1:6" x14ac:dyDescent="0.25">
      <c r="A33" s="1"/>
      <c r="B33" s="1"/>
      <c r="C33" s="13" t="s">
        <v>29</v>
      </c>
      <c r="D33" s="13"/>
      <c r="E33" s="5">
        <v>0</v>
      </c>
      <c r="F33" s="5">
        <v>0</v>
      </c>
    </row>
    <row r="34" spans="1:6" x14ac:dyDescent="0.25">
      <c r="A34" s="1"/>
      <c r="B34" s="1"/>
      <c r="C34" s="13" t="s">
        <v>30</v>
      </c>
      <c r="D34" s="13"/>
      <c r="E34" s="5">
        <v>0</v>
      </c>
      <c r="F34" s="5">
        <v>0</v>
      </c>
    </row>
    <row r="35" spans="1:6" x14ac:dyDescent="0.25">
      <c r="A35" s="1"/>
      <c r="B35" s="1"/>
      <c r="C35" s="13" t="s">
        <v>31</v>
      </c>
      <c r="D35" s="13"/>
      <c r="E35" s="5">
        <v>0</v>
      </c>
      <c r="F35" s="5">
        <v>0</v>
      </c>
    </row>
    <row r="36" spans="1:6" x14ac:dyDescent="0.25">
      <c r="A36" s="1"/>
      <c r="B36" s="1"/>
      <c r="C36" s="13" t="s">
        <v>32</v>
      </c>
      <c r="D36" s="13"/>
      <c r="E36" s="6">
        <v>10000</v>
      </c>
      <c r="F36" s="6">
        <v>20509.580000000002</v>
      </c>
    </row>
    <row r="37" spans="1:6" x14ac:dyDescent="0.25">
      <c r="A37" s="1"/>
      <c r="B37" s="1"/>
      <c r="C37" s="13" t="s">
        <v>33</v>
      </c>
      <c r="D37" s="13"/>
      <c r="E37" s="5">
        <v>0</v>
      </c>
      <c r="F37" s="5">
        <v>0</v>
      </c>
    </row>
    <row r="38" spans="1:6" x14ac:dyDescent="0.25">
      <c r="A38" s="1"/>
      <c r="B38" s="1"/>
      <c r="C38" s="13" t="s">
        <v>34</v>
      </c>
      <c r="D38" s="13"/>
      <c r="E38" s="5">
        <v>0</v>
      </c>
      <c r="F38" s="5">
        <v>0</v>
      </c>
    </row>
    <row r="39" spans="1:6" x14ac:dyDescent="0.25">
      <c r="A39" s="1"/>
      <c r="B39" s="1"/>
      <c r="C39" s="13" t="s">
        <v>35</v>
      </c>
      <c r="D39" s="13"/>
      <c r="E39" s="5">
        <v>0</v>
      </c>
      <c r="F39" s="5">
        <v>0</v>
      </c>
    </row>
    <row r="40" spans="1:6" x14ac:dyDescent="0.25">
      <c r="A40" s="1"/>
      <c r="B40" s="1"/>
      <c r="C40" s="13" t="s">
        <v>36</v>
      </c>
      <c r="D40" s="13"/>
      <c r="E40" s="5">
        <v>0</v>
      </c>
      <c r="F40" s="5">
        <v>0</v>
      </c>
    </row>
    <row r="41" spans="1:6" x14ac:dyDescent="0.25">
      <c r="A41" s="1"/>
      <c r="B41" s="1"/>
      <c r="C41" s="13" t="s">
        <v>37</v>
      </c>
      <c r="D41" s="13"/>
      <c r="E41" s="5">
        <v>0</v>
      </c>
      <c r="F41" s="5">
        <v>0</v>
      </c>
    </row>
    <row r="42" spans="1:6" x14ac:dyDescent="0.25">
      <c r="A42" s="1"/>
      <c r="B42" s="1"/>
      <c r="C42" s="10" t="s">
        <v>38</v>
      </c>
      <c r="D42" s="10"/>
      <c r="E42" s="15">
        <f>SUM(E43:E45)</f>
        <v>0</v>
      </c>
      <c r="F42" s="15">
        <f>SUM(F43:F45)</f>
        <v>0</v>
      </c>
    </row>
    <row r="43" spans="1:6" x14ac:dyDescent="0.25">
      <c r="A43" s="1"/>
      <c r="B43" s="1"/>
      <c r="C43" s="13" t="s">
        <v>39</v>
      </c>
      <c r="D43" s="13"/>
      <c r="E43" s="5">
        <v>0</v>
      </c>
      <c r="F43" s="5">
        <v>0</v>
      </c>
    </row>
    <row r="44" spans="1:6" x14ac:dyDescent="0.25">
      <c r="A44" s="1"/>
      <c r="B44" s="1"/>
      <c r="C44" s="13" t="s">
        <v>40</v>
      </c>
      <c r="D44" s="13"/>
      <c r="E44" s="5">
        <v>0</v>
      </c>
      <c r="F44" s="5">
        <v>0</v>
      </c>
    </row>
    <row r="45" spans="1:6" x14ac:dyDescent="0.25">
      <c r="A45" s="1"/>
      <c r="B45" s="1"/>
      <c r="C45" s="13" t="s">
        <v>41</v>
      </c>
      <c r="D45" s="13"/>
      <c r="E45" s="5">
        <v>0</v>
      </c>
      <c r="F45" s="5">
        <v>0</v>
      </c>
    </row>
    <row r="46" spans="1:6" x14ac:dyDescent="0.25">
      <c r="A46" s="1"/>
      <c r="B46" s="1"/>
      <c r="C46" s="10" t="s">
        <v>42</v>
      </c>
      <c r="D46" s="10"/>
      <c r="E46" s="4">
        <f>SUM(E47:E51)</f>
        <v>0</v>
      </c>
      <c r="F46" s="4">
        <f>SUM(F47:F51)</f>
        <v>479205.56</v>
      </c>
    </row>
    <row r="47" spans="1:6" x14ac:dyDescent="0.25">
      <c r="A47" s="1"/>
      <c r="B47" s="1"/>
      <c r="C47" s="13" t="s">
        <v>43</v>
      </c>
      <c r="D47" s="13"/>
      <c r="E47" s="5">
        <v>0</v>
      </c>
      <c r="F47" s="6">
        <v>72094.679999999993</v>
      </c>
    </row>
    <row r="48" spans="1:6" x14ac:dyDescent="0.25">
      <c r="A48" s="1"/>
      <c r="B48" s="1"/>
      <c r="C48" s="13" t="s">
        <v>44</v>
      </c>
      <c r="D48" s="13"/>
      <c r="E48" s="5">
        <v>0</v>
      </c>
      <c r="F48" s="5">
        <v>0</v>
      </c>
    </row>
    <row r="49" spans="1:6" x14ac:dyDescent="0.25">
      <c r="A49" s="1"/>
      <c r="B49" s="1"/>
      <c r="C49" s="13" t="s">
        <v>45</v>
      </c>
      <c r="D49" s="13"/>
      <c r="E49" s="5">
        <v>0</v>
      </c>
      <c r="F49" s="6">
        <v>407110.88</v>
      </c>
    </row>
    <row r="50" spans="1:6" x14ac:dyDescent="0.25">
      <c r="A50" s="1"/>
      <c r="B50" s="1"/>
      <c r="C50" s="13" t="s">
        <v>46</v>
      </c>
      <c r="D50" s="13"/>
      <c r="E50" s="5">
        <v>0</v>
      </c>
      <c r="F50" s="5">
        <v>0</v>
      </c>
    </row>
    <row r="51" spans="1:6" x14ac:dyDescent="0.25">
      <c r="A51" s="1"/>
      <c r="B51" s="1"/>
      <c r="C51" s="13" t="s">
        <v>47</v>
      </c>
      <c r="D51" s="13"/>
      <c r="E51" s="5">
        <v>0</v>
      </c>
      <c r="F51" s="5">
        <v>0</v>
      </c>
    </row>
    <row r="52" spans="1:6" x14ac:dyDescent="0.25">
      <c r="A52" s="1"/>
      <c r="B52" s="1"/>
      <c r="C52" s="10" t="s">
        <v>48</v>
      </c>
      <c r="D52" s="10"/>
      <c r="E52" s="4">
        <f>SUM(E53:E60)</f>
        <v>71217523.920000002</v>
      </c>
      <c r="F52" s="4">
        <f>SUM(F53:F60)</f>
        <v>83161307.820000008</v>
      </c>
    </row>
    <row r="53" spans="1:6" x14ac:dyDescent="0.25">
      <c r="A53" s="1"/>
      <c r="B53" s="1"/>
      <c r="C53" s="13" t="s">
        <v>49</v>
      </c>
      <c r="D53" s="13"/>
      <c r="E53" s="6">
        <v>69934114.829999998</v>
      </c>
      <c r="F53" s="6">
        <v>71339601.890000001</v>
      </c>
    </row>
    <row r="54" spans="1:6" x14ac:dyDescent="0.25">
      <c r="A54" s="1"/>
      <c r="B54" s="1"/>
      <c r="C54" s="13" t="s">
        <v>50</v>
      </c>
      <c r="D54" s="13"/>
      <c r="E54" s="5">
        <v>0</v>
      </c>
      <c r="F54" s="5">
        <v>0</v>
      </c>
    </row>
    <row r="55" spans="1:6" x14ac:dyDescent="0.25">
      <c r="A55" s="1"/>
      <c r="B55" s="1"/>
      <c r="C55" s="13" t="s">
        <v>51</v>
      </c>
      <c r="D55" s="13"/>
      <c r="E55" s="5">
        <v>0</v>
      </c>
      <c r="F55" s="5">
        <v>0</v>
      </c>
    </row>
    <row r="56" spans="1:6" x14ac:dyDescent="0.25">
      <c r="A56" s="1"/>
      <c r="B56" s="1"/>
      <c r="C56" s="13" t="s">
        <v>52</v>
      </c>
      <c r="D56" s="13"/>
      <c r="E56" s="5">
        <v>0</v>
      </c>
      <c r="F56" s="6">
        <v>10887025.789999999</v>
      </c>
    </row>
    <row r="57" spans="1:6" x14ac:dyDescent="0.25">
      <c r="A57" s="1"/>
      <c r="B57" s="1"/>
      <c r="C57" s="13" t="s">
        <v>53</v>
      </c>
      <c r="D57" s="13"/>
      <c r="E57" s="5">
        <v>0</v>
      </c>
      <c r="F57" s="5">
        <v>0</v>
      </c>
    </row>
    <row r="58" spans="1:6" x14ac:dyDescent="0.25">
      <c r="A58" s="1"/>
      <c r="B58" s="1"/>
      <c r="C58" s="13" t="s">
        <v>54</v>
      </c>
      <c r="D58" s="13"/>
      <c r="E58" s="6">
        <v>1283409.0900000001</v>
      </c>
      <c r="F58" s="6">
        <v>934680.14</v>
      </c>
    </row>
    <row r="59" spans="1:6" x14ac:dyDescent="0.25">
      <c r="A59" s="1"/>
      <c r="B59" s="1"/>
      <c r="C59" s="10" t="s">
        <v>55</v>
      </c>
      <c r="D59" s="10"/>
      <c r="E59" s="3">
        <v>0</v>
      </c>
      <c r="F59" s="3">
        <v>0</v>
      </c>
    </row>
    <row r="60" spans="1:6" x14ac:dyDescent="0.25">
      <c r="A60" s="1"/>
      <c r="B60" s="1"/>
      <c r="C60" s="13" t="s">
        <v>56</v>
      </c>
      <c r="D60" s="13"/>
      <c r="E60" s="5">
        <v>0</v>
      </c>
      <c r="F60" s="5">
        <v>0</v>
      </c>
    </row>
    <row r="61" spans="1:6" x14ac:dyDescent="0.25">
      <c r="A61" s="1"/>
      <c r="B61" s="10" t="s">
        <v>57</v>
      </c>
      <c r="C61" s="10"/>
      <c r="D61" s="10"/>
      <c r="E61" s="4">
        <f>E28+E32+E46+E52</f>
        <v>686731777.74000001</v>
      </c>
      <c r="F61" s="4">
        <f>F28+F32+F46+F52</f>
        <v>841604558.76999998</v>
      </c>
    </row>
    <row r="62" spans="1:6" x14ac:dyDescent="0.25">
      <c r="A62" s="1"/>
      <c r="B62" s="10" t="s">
        <v>58</v>
      </c>
      <c r="C62" s="10"/>
      <c r="D62" s="10"/>
      <c r="E62" s="4">
        <f>E26-E61</f>
        <v>78332552.590000033</v>
      </c>
      <c r="F62" s="4">
        <f>F26-F61</f>
        <v>5347665.6399999857</v>
      </c>
    </row>
    <row r="63" spans="1:6" x14ac:dyDescent="0.25">
      <c r="A63" s="1"/>
      <c r="B63" s="14" t="s">
        <v>59</v>
      </c>
      <c r="C63" s="14"/>
      <c r="D63" s="14"/>
      <c r="E63" s="14"/>
      <c r="F63" s="14"/>
    </row>
    <row r="64" spans="1:6" x14ac:dyDescent="0.25">
      <c r="A64" s="1"/>
      <c r="B64" s="14" t="s">
        <v>60</v>
      </c>
      <c r="C64" s="14"/>
      <c r="D64" s="14"/>
      <c r="E64" s="14"/>
      <c r="F64" s="14"/>
    </row>
  </sheetData>
  <mergeCells count="64">
    <mergeCell ref="B63:F63"/>
    <mergeCell ref="B64:F64"/>
    <mergeCell ref="C57:D57"/>
    <mergeCell ref="C58:D58"/>
    <mergeCell ref="C59:D59"/>
    <mergeCell ref="C60:D60"/>
    <mergeCell ref="B61:D61"/>
    <mergeCell ref="B62:D62"/>
    <mergeCell ref="C56:D56"/>
    <mergeCell ref="C45:D45"/>
    <mergeCell ref="C46:D46"/>
    <mergeCell ref="C47:D47"/>
    <mergeCell ref="C48:D48"/>
    <mergeCell ref="C49:D49"/>
    <mergeCell ref="C50:D50"/>
    <mergeCell ref="C51:D51"/>
    <mergeCell ref="C52:D52"/>
    <mergeCell ref="C53:D53"/>
    <mergeCell ref="C54:D54"/>
    <mergeCell ref="C55:D55"/>
    <mergeCell ref="C44:D44"/>
    <mergeCell ref="C33:D33"/>
    <mergeCell ref="C34:D34"/>
    <mergeCell ref="C35:D35"/>
    <mergeCell ref="C36:D36"/>
    <mergeCell ref="C37:D37"/>
    <mergeCell ref="C38:D38"/>
    <mergeCell ref="C39:D39"/>
    <mergeCell ref="C40:D40"/>
    <mergeCell ref="C41:D41"/>
    <mergeCell ref="C42:D42"/>
    <mergeCell ref="C43:D43"/>
    <mergeCell ref="C32:D32"/>
    <mergeCell ref="C21:D21"/>
    <mergeCell ref="C22:D22"/>
    <mergeCell ref="C23:D23"/>
    <mergeCell ref="C24:D24"/>
    <mergeCell ref="C25:D25"/>
    <mergeCell ref="B26:D26"/>
    <mergeCell ref="B27:F27"/>
    <mergeCell ref="C28:D28"/>
    <mergeCell ref="C29:D29"/>
    <mergeCell ref="C30:D30"/>
    <mergeCell ref="C31:D31"/>
    <mergeCell ref="C20:D20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C18:D18"/>
    <mergeCell ref="C19:D19"/>
    <mergeCell ref="C5:D5"/>
    <mergeCell ref="B6:D6"/>
    <mergeCell ref="B7:F7"/>
    <mergeCell ref="C8:D8"/>
    <mergeCell ref="B1:F1"/>
    <mergeCell ref="B2:F2"/>
    <mergeCell ref="B3:F3"/>
    <mergeCell ref="B4:F4"/>
  </mergeCells>
  <pageMargins left="0.74803149606299213" right="0.74803149606299213" top="0.98425196850393704" bottom="0.98425196850393704" header="0.51181102362204722" footer="0.51181102362204722"/>
  <pageSetup scale="61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Estadodeactividades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C.P. Antonio</dc:creator>
  <cp:lastModifiedBy>Windows</cp:lastModifiedBy>
  <cp:lastPrinted>2022-07-22T16:40:21Z</cp:lastPrinted>
  <dcterms:created xsi:type="dcterms:W3CDTF">2022-07-22T16:32:57Z</dcterms:created>
  <dcterms:modified xsi:type="dcterms:W3CDTF">2022-10-19T13:26:19Z</dcterms:modified>
</cp:coreProperties>
</file>