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1 trim-22\"/>
    </mc:Choice>
  </mc:AlternateContent>
  <bookViews>
    <workbookView xWindow="0" yWindow="0" windowWidth="19710" windowHeight="7680"/>
  </bookViews>
  <sheets>
    <sheet name="Estado+de+situacion+financiera " sheetId="1" r:id="rId1"/>
  </sheets>
  <calcPr calcId="152511"/>
</workbook>
</file>

<file path=xl/calcChain.xml><?xml version="1.0" encoding="utf-8"?>
<calcChain xmlns="http://schemas.openxmlformats.org/spreadsheetml/2006/main">
  <c r="J42" i="1" l="1"/>
  <c r="J41" i="1"/>
  <c r="I42" i="1"/>
  <c r="I41" i="1"/>
  <c r="J38" i="1"/>
  <c r="I38" i="1"/>
  <c r="J32" i="1"/>
  <c r="I32" i="1"/>
  <c r="J28" i="1"/>
  <c r="I28" i="1"/>
  <c r="J26" i="1"/>
  <c r="I26" i="1"/>
  <c r="J25" i="1"/>
  <c r="I25" i="1"/>
  <c r="J17" i="1"/>
  <c r="I17" i="1"/>
  <c r="E42" i="1"/>
  <c r="D42" i="1"/>
  <c r="E27" i="1"/>
  <c r="D27" i="1"/>
  <c r="E16" i="1"/>
  <c r="D16" i="1"/>
</calcChain>
</file>

<file path=xl/sharedStrings.xml><?xml version="1.0" encoding="utf-8"?>
<sst xmlns="http://schemas.openxmlformats.org/spreadsheetml/2006/main" count="67" uniqueCount="66">
  <si>
    <t>COMISIÓN DE AGUA POTABLE Y ALCANTARILLADO DEL MUNICIPIO DE ACAPULCO</t>
  </si>
  <si>
    <t>ESTADO DE SITUACIÓN FINANCIERA</t>
  </si>
  <si>
    <t>AL 31 DE MARZO DEL 2022</t>
  </si>
  <si>
    <t>(EN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</si>
  <si>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</si>
  <si>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</si>
  <si>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</si>
  <si>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</si>
  <si>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</si>
  <si>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</si>
  <si>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</si>
  <si>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</t>
  </si>
  <si>
    <t>DOCUMENTOS POR PAGAR A CORTO PLAZO</t>
  </si>
  <si>
    <t>DERECHOS A RECIBIR BIENES O SERVICIOS</t>
  </si>
  <si>
    <t>PORCIÓN A CORTO PLAZO DE LA DEUDA PÚBLIC</t>
  </si>
  <si>
    <t>INVENTARIOS</t>
  </si>
  <si>
    <t>TITULOS Y VALORES A CORTO PLAZO</t>
  </si>
  <si>
    <t>ALMACENES</t>
  </si>
  <si>
    <t>PASIVOS DIFERIDOS A CORTO PLAZO</t>
  </si>
  <si>
    <t>ESTIMACION POR PERDIDAS O DETERIORO ACT.</t>
  </si>
  <si>
    <t>FONDOS Y BIENES DE TERC EN ADM Y/0 GARAN</t>
  </si>
  <si>
    <t>OTROS ACTIVOS CIRCULANTES</t>
  </si>
  <si>
    <t>PROVISIONES A CORTO PLAZO</t>
  </si>
  <si>
    <t>TOTAL DE Activo Circulante</t>
  </si>
  <si>
    <t>OTROS PASIVOS A CORTO PLAZO</t>
  </si>
  <si>
    <t>Activo No Circulante</t>
  </si>
  <si>
    <t>TOTAL DE Pasivo Circulante</t>
  </si>
  <si>
    <t>INVERSIONES FINANCIERAS A LARGO PLAZO</t>
  </si>
  <si>
    <t>Pasivo No Circulante</t>
  </si>
  <si>
    <t>DERECHOS A RECIBIR EFECTIVO/EQUIV. L.P.</t>
  </si>
  <si>
    <t>CUENTAS POR PAGAR A LARGO PLAZO</t>
  </si>
  <si>
    <t>BIENES INMUEBLES, INFRA, Y CONST. PROCES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</si>
  <si>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</si>
  <si>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</si>
  <si>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</si>
  <si>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</si>
  <si>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</si>
  <si>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DEPRECIACIONES, DET. Y AMORT. DE BIENES</t>
  </si>
  <si>
    <t>FONDOS Y BIENES DE TERCEROS EN ADM. GARA</t>
  </si>
  <si>
    <t>ACTIVOS DIFERIDOS</t>
  </si>
  <si>
    <t>PROVISIONES A LARGO PLAZO</t>
  </si>
  <si>
    <t>ESTIMACION POR PERDIDA O DETE ACTIV N.C.</t>
  </si>
  <si>
    <t>TOTAL DE Pasivo No Circulante</t>
  </si>
  <si>
    <t>OTROS ACTIVOS NO CIRCULANTES</t>
  </si>
  <si>
    <t>TOTAL DE PASIVO</t>
  </si>
  <si>
    <t>TOTAL DE Activo No Circulante</t>
  </si>
  <si>
    <t>HACIENDA PUBLICA / PATRIMONIO</t>
  </si>
  <si>
    <t>Hacienda Pública/Patrimonio Contribuido</t>
  </si>
  <si>
    <t>APORTACIONES</t>
  </si>
  <si>
    <t>DONACIÓN DE CAPITAL</t>
  </si>
  <si>
    <t>ACTUALIZACIÓN DE LA HACIENDA PUB/PATRIM</t>
  </si>
  <si>
    <t>Hacienda Pública/Patrimonio Generado</t>
  </si>
  <si>
    <t>RESULTADO DEL EJERCICIO: AHORRO/DESAHORR</t>
  </si>
  <si>
    <t>RESULTADOS DE EJERCICIOS ANTERIORES</t>
  </si>
  <si>
    <t>REVALUOS</t>
  </si>
  <si>
    <t>RESERVAS</t>
  </si>
  <si>
    <t>RECTIFICACIONES DE RESULT DE EJERC ANTS</t>
  </si>
  <si>
    <t>Exceso o Insuficiencia en la Actualizac</t>
  </si>
  <si>
    <t>RESULTADO POR POSICIÓN MONETARIA</t>
  </si>
  <si>
    <t>RESULTADO POR TENENCIA DE ACTIVOS N.M.</t>
  </si>
  <si>
    <t>TOTAL DE HACIENDA PUBLICA / PATRIMONIO</t>
  </si>
  <si>
    <t>TOTAL ACTIVO</t>
  </si>
  <si>
    <t>TOTAL PASIVO Y HACIENDA PÚBLICA/PATRIMONIO</t>
  </si>
  <si>
    <t>Bajo protesta de decir verdad declaramos que los Estados Financieros y sus notas, son razonablemente</t>
  </si>
  <si>
    <t>correctos y son responsabilidad del emisor.</t>
  </si>
  <si>
    <t>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</si>
</sst>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15D2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8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8" fontId="21" fillId="34" borderId="0" xfId="0" applyNumberFormat="1" applyFont="1" applyFill="1" applyAlignment="1">
      <alignment wrapText="1"/>
    </xf>
    <xf numFmtId="8" fontId="21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21" fillId="34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topLeftCell="C21" workbookViewId="0">
      <selection activeCell="J33" sqref="J33"/>
    </sheetView>
  </sheetViews>
  <sheetFormatPr baseColWidth="10" defaultRowHeight="15" x14ac:dyDescent="0.25"/>
  <cols>
    <col min="1" max="2" width="12.140625" customWidth="1"/>
    <col min="3" max="3" width="40.5703125" customWidth="1"/>
    <col min="4" max="5" width="17.5703125" customWidth="1"/>
    <col min="6" max="7" width="12.140625" customWidth="1"/>
    <col min="8" max="8" width="41.140625" customWidth="1"/>
    <col min="9" max="10" width="16.85546875" customWidth="1"/>
  </cols>
  <sheetData>
    <row r="1" spans="1:10" ht="39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customHeigh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J5" t="s">
        <v>65</v>
      </c>
    </row>
    <row r="6" spans="1:10" ht="15.75" customHeight="1" x14ac:dyDescent="0.25">
      <c r="A6" s="9" t="s">
        <v>4</v>
      </c>
      <c r="B6" s="9"/>
      <c r="C6" s="9"/>
      <c r="D6" s="1">
        <v>2022</v>
      </c>
      <c r="E6" s="1">
        <v>2021</v>
      </c>
      <c r="F6" s="9" t="s">
        <v>4</v>
      </c>
      <c r="G6" s="9"/>
      <c r="H6" s="9"/>
      <c r="I6" s="1">
        <v>2022</v>
      </c>
      <c r="J6" s="1">
        <v>2021</v>
      </c>
    </row>
    <row r="7" spans="1:10" x14ac:dyDescent="0.25">
      <c r="A7" s="10" t="s">
        <v>5</v>
      </c>
      <c r="B7" s="10"/>
      <c r="C7" s="10"/>
      <c r="D7" s="11"/>
      <c r="E7" s="11"/>
      <c r="F7" s="10" t="s">
        <v>6</v>
      </c>
      <c r="G7" s="10"/>
      <c r="H7" s="10"/>
      <c r="I7" s="11"/>
      <c r="J7" s="11"/>
    </row>
    <row r="8" spans="1:10" x14ac:dyDescent="0.25">
      <c r="A8" s="10" t="s">
        <v>7</v>
      </c>
      <c r="B8" s="10"/>
      <c r="C8" s="10"/>
      <c r="D8" s="11"/>
      <c r="E8" s="11"/>
      <c r="F8" s="10" t="s">
        <v>8</v>
      </c>
      <c r="G8" s="10"/>
      <c r="H8" s="10"/>
      <c r="I8" s="11"/>
      <c r="J8" s="11"/>
    </row>
    <row r="9" spans="1:10" x14ac:dyDescent="0.25">
      <c r="A9" s="11"/>
      <c r="B9" s="11"/>
      <c r="C9" s="3" t="s">
        <v>9</v>
      </c>
      <c r="D9" s="4">
        <v>36141469.75</v>
      </c>
      <c r="E9" s="4">
        <v>66257836.729999997</v>
      </c>
      <c r="F9" s="11"/>
      <c r="G9" s="11"/>
      <c r="H9" s="3" t="s">
        <v>10</v>
      </c>
      <c r="I9" s="5">
        <v>1687495484.47</v>
      </c>
      <c r="J9" s="4">
        <v>1700098494.03</v>
      </c>
    </row>
    <row r="10" spans="1:10" x14ac:dyDescent="0.25">
      <c r="A10" s="11"/>
      <c r="B10" s="11"/>
      <c r="C10" s="3" t="s">
        <v>11</v>
      </c>
      <c r="D10" s="4">
        <v>1747540299.0999999</v>
      </c>
      <c r="E10" s="4">
        <v>1680700361.5799999</v>
      </c>
      <c r="F10" s="11"/>
      <c r="G10" s="11"/>
      <c r="H10" s="3" t="s">
        <v>12</v>
      </c>
      <c r="I10" s="3">
        <v>0</v>
      </c>
      <c r="J10" s="4">
        <v>0</v>
      </c>
    </row>
    <row r="11" spans="1:10" x14ac:dyDescent="0.25">
      <c r="A11" s="11"/>
      <c r="B11" s="11"/>
      <c r="C11" s="3" t="s">
        <v>13</v>
      </c>
      <c r="D11" s="4">
        <v>26157799.890000001</v>
      </c>
      <c r="E11" s="4">
        <v>25430566.59</v>
      </c>
      <c r="F11" s="11"/>
      <c r="G11" s="11"/>
      <c r="H11" s="3" t="s">
        <v>14</v>
      </c>
      <c r="I11" s="3">
        <v>0</v>
      </c>
      <c r="J11" s="4">
        <v>0</v>
      </c>
    </row>
    <row r="12" spans="1:10" x14ac:dyDescent="0.25">
      <c r="A12" s="11"/>
      <c r="B12" s="11"/>
      <c r="C12" s="3" t="s">
        <v>15</v>
      </c>
      <c r="D12" s="4">
        <v>0</v>
      </c>
      <c r="E12" s="4">
        <v>0</v>
      </c>
      <c r="F12" s="11"/>
      <c r="G12" s="11"/>
      <c r="H12" s="3" t="s">
        <v>16</v>
      </c>
      <c r="I12" s="3">
        <v>0</v>
      </c>
      <c r="J12" s="4">
        <v>0</v>
      </c>
    </row>
    <row r="13" spans="1:10" x14ac:dyDescent="0.25">
      <c r="A13" s="11"/>
      <c r="B13" s="11"/>
      <c r="C13" s="3" t="s">
        <v>17</v>
      </c>
      <c r="D13" s="4">
        <v>31488445.77</v>
      </c>
      <c r="E13" s="4">
        <v>31669440.789999999</v>
      </c>
      <c r="F13" s="11"/>
      <c r="G13" s="11"/>
      <c r="H13" s="3" t="s">
        <v>18</v>
      </c>
      <c r="I13" s="5">
        <v>67241857.790000007</v>
      </c>
      <c r="J13" s="4">
        <v>60622442.340000004</v>
      </c>
    </row>
    <row r="14" spans="1:10" x14ac:dyDescent="0.25">
      <c r="A14" s="11"/>
      <c r="B14" s="11"/>
      <c r="C14" s="3" t="s">
        <v>19</v>
      </c>
      <c r="D14" s="4">
        <v>-190902586.36000001</v>
      </c>
      <c r="E14" s="4">
        <v>-181861438.38999999</v>
      </c>
      <c r="F14" s="11"/>
      <c r="G14" s="11"/>
      <c r="H14" s="3" t="s">
        <v>20</v>
      </c>
      <c r="I14" s="3">
        <v>0</v>
      </c>
      <c r="J14" s="4">
        <v>0</v>
      </c>
    </row>
    <row r="15" spans="1:10" x14ac:dyDescent="0.25">
      <c r="A15" s="11"/>
      <c r="B15" s="11"/>
      <c r="C15" s="3" t="s">
        <v>21</v>
      </c>
      <c r="D15" s="4">
        <v>0</v>
      </c>
      <c r="E15" s="4">
        <v>0</v>
      </c>
      <c r="F15" s="11"/>
      <c r="G15" s="11"/>
      <c r="H15" s="3" t="s">
        <v>22</v>
      </c>
      <c r="I15" s="3">
        <v>0</v>
      </c>
      <c r="J15" s="4">
        <v>1895540.19</v>
      </c>
    </row>
    <row r="16" spans="1:10" x14ac:dyDescent="0.25">
      <c r="A16" s="12" t="s">
        <v>23</v>
      </c>
      <c r="B16" s="12"/>
      <c r="C16" s="12"/>
      <c r="D16" s="6">
        <f>SUM(D9:D15)</f>
        <v>1650425428.1500001</v>
      </c>
      <c r="E16" s="6">
        <f>SUM(E9:E15)</f>
        <v>1622196767.2999997</v>
      </c>
      <c r="F16" s="11"/>
      <c r="G16" s="11"/>
      <c r="H16" s="3" t="s">
        <v>24</v>
      </c>
      <c r="I16" s="5">
        <v>7715754.29</v>
      </c>
      <c r="J16" s="4">
        <v>7640677.71</v>
      </c>
    </row>
    <row r="17" spans="1:10" x14ac:dyDescent="0.25">
      <c r="A17" s="10" t="s">
        <v>25</v>
      </c>
      <c r="B17" s="10"/>
      <c r="C17" s="10"/>
      <c r="D17" s="10"/>
      <c r="E17" s="10"/>
      <c r="F17" s="12" t="s">
        <v>26</v>
      </c>
      <c r="G17" s="12"/>
      <c r="H17" s="12"/>
      <c r="I17" s="6">
        <f>SUM(I9:I16)</f>
        <v>1762453096.55</v>
      </c>
      <c r="J17" s="6">
        <f>SUM(J9:J16)</f>
        <v>1770257154.27</v>
      </c>
    </row>
    <row r="18" spans="1:10" x14ac:dyDescent="0.25">
      <c r="A18" s="11"/>
      <c r="B18" s="11"/>
      <c r="C18" s="3" t="s">
        <v>27</v>
      </c>
      <c r="D18" s="4">
        <v>0</v>
      </c>
      <c r="E18" s="4">
        <v>0</v>
      </c>
      <c r="F18" s="10" t="s">
        <v>28</v>
      </c>
      <c r="G18" s="10"/>
      <c r="H18" s="10"/>
      <c r="I18" s="2"/>
      <c r="J18" s="2"/>
    </row>
    <row r="19" spans="1:10" x14ac:dyDescent="0.25">
      <c r="A19" s="11"/>
      <c r="B19" s="11"/>
      <c r="C19" s="3" t="s">
        <v>29</v>
      </c>
      <c r="D19" s="4">
        <v>0</v>
      </c>
      <c r="E19" s="4">
        <v>0</v>
      </c>
      <c r="F19" s="11"/>
      <c r="G19" s="11"/>
      <c r="H19" s="3" t="s">
        <v>30</v>
      </c>
      <c r="I19" s="3">
        <v>0</v>
      </c>
      <c r="J19" s="4">
        <v>0</v>
      </c>
    </row>
    <row r="20" spans="1:10" x14ac:dyDescent="0.25">
      <c r="A20" s="11"/>
      <c r="B20" s="11"/>
      <c r="C20" s="3" t="s">
        <v>31</v>
      </c>
      <c r="D20" s="4">
        <v>3182969417</v>
      </c>
      <c r="E20" s="4">
        <v>3182969417</v>
      </c>
      <c r="F20" s="11"/>
      <c r="G20" s="11"/>
      <c r="H20" s="3" t="s">
        <v>32</v>
      </c>
      <c r="I20" s="3">
        <v>0</v>
      </c>
      <c r="J20" s="4">
        <v>0</v>
      </c>
    </row>
    <row r="21" spans="1:10" x14ac:dyDescent="0.25">
      <c r="A21" s="11"/>
      <c r="B21" s="11"/>
      <c r="C21" s="3" t="s">
        <v>33</v>
      </c>
      <c r="D21" s="4">
        <v>126931572.41</v>
      </c>
      <c r="E21" s="4">
        <v>126711338.48</v>
      </c>
      <c r="F21" s="11"/>
      <c r="G21" s="11"/>
      <c r="H21" s="3" t="s">
        <v>34</v>
      </c>
      <c r="I21" s="3">
        <v>0</v>
      </c>
      <c r="J21" s="4">
        <v>0</v>
      </c>
    </row>
    <row r="22" spans="1:10" x14ac:dyDescent="0.25">
      <c r="A22" s="11"/>
      <c r="B22" s="11"/>
      <c r="C22" s="3" t="s">
        <v>35</v>
      </c>
      <c r="D22" s="4">
        <v>2306534.4500000002</v>
      </c>
      <c r="E22" s="4">
        <v>2306534.4500000002</v>
      </c>
      <c r="F22" s="11"/>
      <c r="G22" s="11"/>
      <c r="H22" s="3" t="s">
        <v>36</v>
      </c>
      <c r="I22" s="3">
        <v>0</v>
      </c>
      <c r="J22" s="4">
        <v>0</v>
      </c>
    </row>
    <row r="23" spans="1:10" x14ac:dyDescent="0.25">
      <c r="A23" s="11"/>
      <c r="B23" s="11"/>
      <c r="C23" s="3" t="s">
        <v>37</v>
      </c>
      <c r="D23" s="4">
        <v>-2048824985.6199999</v>
      </c>
      <c r="E23" s="4">
        <v>-2042875767.8199999</v>
      </c>
      <c r="F23" s="11"/>
      <c r="G23" s="11"/>
      <c r="H23" s="3" t="s">
        <v>38</v>
      </c>
      <c r="I23" s="3">
        <v>0</v>
      </c>
      <c r="J23" s="4">
        <v>0</v>
      </c>
    </row>
    <row r="24" spans="1:10" x14ac:dyDescent="0.25">
      <c r="A24" s="11"/>
      <c r="B24" s="11"/>
      <c r="C24" s="3" t="s">
        <v>39</v>
      </c>
      <c r="D24" s="4">
        <v>11390373.16</v>
      </c>
      <c r="E24" s="4">
        <v>10820997.1</v>
      </c>
      <c r="F24" s="11"/>
      <c r="G24" s="11"/>
      <c r="H24" s="3" t="s">
        <v>40</v>
      </c>
      <c r="I24" s="5">
        <v>3227352.31</v>
      </c>
      <c r="J24" s="4">
        <v>3647352.31</v>
      </c>
    </row>
    <row r="25" spans="1:10" x14ac:dyDescent="0.25">
      <c r="A25" s="13"/>
      <c r="B25" s="13"/>
      <c r="C25" s="3" t="s">
        <v>41</v>
      </c>
      <c r="D25" s="4">
        <v>0</v>
      </c>
      <c r="E25" s="4">
        <v>0</v>
      </c>
      <c r="F25" s="12" t="s">
        <v>42</v>
      </c>
      <c r="G25" s="12"/>
      <c r="H25" s="12"/>
      <c r="I25" s="6">
        <f>SUM(I19:I24)</f>
        <v>3227352.31</v>
      </c>
      <c r="J25" s="6">
        <f>SUM(J19:J24)</f>
        <v>3647352.31</v>
      </c>
    </row>
    <row r="26" spans="1:10" x14ac:dyDescent="0.25">
      <c r="A26" s="13"/>
      <c r="B26" s="13"/>
      <c r="C26" s="3" t="s">
        <v>43</v>
      </c>
      <c r="D26" s="4">
        <v>0</v>
      </c>
      <c r="E26" s="4">
        <v>0</v>
      </c>
      <c r="F26" s="12" t="s">
        <v>44</v>
      </c>
      <c r="G26" s="12"/>
      <c r="H26" s="12"/>
      <c r="I26" s="6">
        <f>I17+I24</f>
        <v>1765680448.8599999</v>
      </c>
      <c r="J26" s="6">
        <f>J17+J24</f>
        <v>1773904506.5799999</v>
      </c>
    </row>
    <row r="27" spans="1:10" x14ac:dyDescent="0.25">
      <c r="A27" s="12" t="s">
        <v>45</v>
      </c>
      <c r="B27" s="12"/>
      <c r="C27" s="12"/>
      <c r="D27" s="6">
        <f>SUM(D18:D26)</f>
        <v>1274772911.3999999</v>
      </c>
      <c r="E27" s="6">
        <f>SUM(E18:E26)</f>
        <v>1279932519.2099998</v>
      </c>
      <c r="F27" s="10" t="s">
        <v>46</v>
      </c>
      <c r="G27" s="10"/>
      <c r="H27" s="10"/>
    </row>
    <row r="28" spans="1:10" x14ac:dyDescent="0.25">
      <c r="A28" s="11"/>
      <c r="B28" s="11"/>
      <c r="C28" s="11"/>
      <c r="D28" s="11"/>
      <c r="E28" s="11"/>
      <c r="F28" s="10" t="s">
        <v>47</v>
      </c>
      <c r="G28" s="10"/>
      <c r="H28" s="10"/>
      <c r="I28" s="7">
        <f>SUM(I29:I31)</f>
        <v>21780249.359999999</v>
      </c>
      <c r="J28" s="7">
        <f>SUM(J29:J31)</f>
        <v>21780249.359999999</v>
      </c>
    </row>
    <row r="29" spans="1:10" x14ac:dyDescent="0.25">
      <c r="A29" s="11"/>
      <c r="B29" s="11"/>
      <c r="C29" s="11"/>
      <c r="D29" s="11"/>
      <c r="E29" s="11"/>
      <c r="F29" s="11"/>
      <c r="G29" s="11"/>
      <c r="H29" s="3" t="s">
        <v>48</v>
      </c>
      <c r="I29" s="3">
        <v>0</v>
      </c>
      <c r="J29" s="4">
        <v>0</v>
      </c>
    </row>
    <row r="30" spans="1:10" x14ac:dyDescent="0.25">
      <c r="A30" s="11"/>
      <c r="B30" s="11"/>
      <c r="C30" s="11"/>
      <c r="D30" s="11"/>
      <c r="E30" s="11"/>
      <c r="F30" s="11"/>
      <c r="G30" s="11"/>
      <c r="H30" s="3" t="s">
        <v>49</v>
      </c>
      <c r="I30" s="5">
        <v>21780249.359999999</v>
      </c>
      <c r="J30" s="4">
        <v>21780249.359999999</v>
      </c>
    </row>
    <row r="31" spans="1:10" x14ac:dyDescent="0.25">
      <c r="A31" s="11"/>
      <c r="B31" s="11"/>
      <c r="C31" s="11"/>
      <c r="D31" s="11"/>
      <c r="E31" s="11"/>
      <c r="F31" s="11"/>
      <c r="G31" s="11"/>
      <c r="H31" s="3" t="s">
        <v>50</v>
      </c>
      <c r="I31" s="3">
        <v>0</v>
      </c>
      <c r="J31" s="4">
        <v>0</v>
      </c>
    </row>
    <row r="32" spans="1:10" x14ac:dyDescent="0.25">
      <c r="A32" s="11"/>
      <c r="B32" s="11"/>
      <c r="C32" s="11"/>
      <c r="D32" s="11"/>
      <c r="E32" s="11"/>
      <c r="F32" s="10" t="s">
        <v>51</v>
      </c>
      <c r="G32" s="10"/>
      <c r="H32" s="10"/>
      <c r="I32" s="7">
        <f>SUM(I33:I37)</f>
        <v>1137737641.3300002</v>
      </c>
      <c r="J32" s="7">
        <f>SUM(J33:J37)</f>
        <v>1106444530.5699999</v>
      </c>
    </row>
    <row r="33" spans="1:10" x14ac:dyDescent="0.25">
      <c r="A33" s="11"/>
      <c r="B33" s="11"/>
      <c r="C33" s="11"/>
      <c r="D33" s="11"/>
      <c r="E33" s="11"/>
      <c r="F33" s="11"/>
      <c r="G33" s="11"/>
      <c r="H33" s="3" t="s">
        <v>52</v>
      </c>
      <c r="I33" s="5">
        <v>28900054.539999999</v>
      </c>
      <c r="J33" s="4">
        <v>5347665.6399999997</v>
      </c>
    </row>
    <row r="34" spans="1:10" x14ac:dyDescent="0.25">
      <c r="A34" s="11"/>
      <c r="B34" s="11"/>
      <c r="C34" s="11"/>
      <c r="D34" s="11"/>
      <c r="E34" s="11"/>
      <c r="F34" s="11"/>
      <c r="G34" s="11"/>
      <c r="H34" s="3" t="s">
        <v>53</v>
      </c>
      <c r="I34" s="5">
        <v>259124085.30000001</v>
      </c>
      <c r="J34" s="4">
        <v>253776419.66</v>
      </c>
    </row>
    <row r="35" spans="1:10" x14ac:dyDescent="0.25">
      <c r="A35" s="11"/>
      <c r="B35" s="11"/>
      <c r="C35" s="11"/>
      <c r="D35" s="11"/>
      <c r="E35" s="11"/>
      <c r="F35" s="11"/>
      <c r="G35" s="11"/>
      <c r="H35" s="3" t="s">
        <v>54</v>
      </c>
      <c r="I35" s="5">
        <v>833418008.01999998</v>
      </c>
      <c r="J35" s="4">
        <v>833418008.01999998</v>
      </c>
    </row>
    <row r="36" spans="1:10" x14ac:dyDescent="0.25">
      <c r="A36" s="11"/>
      <c r="B36" s="11"/>
      <c r="C36" s="11"/>
      <c r="D36" s="11"/>
      <c r="E36" s="11"/>
      <c r="F36" s="11"/>
      <c r="G36" s="11"/>
      <c r="H36" s="3" t="s">
        <v>55</v>
      </c>
      <c r="I36" s="3">
        <v>0</v>
      </c>
      <c r="J36" s="4">
        <v>0</v>
      </c>
    </row>
    <row r="37" spans="1:10" x14ac:dyDescent="0.25">
      <c r="A37" s="11"/>
      <c r="B37" s="11"/>
      <c r="C37" s="11"/>
      <c r="D37" s="11"/>
      <c r="E37" s="11"/>
      <c r="F37" s="11"/>
      <c r="G37" s="11"/>
      <c r="H37" s="3" t="s">
        <v>56</v>
      </c>
      <c r="I37" s="5">
        <v>16295493.470000001</v>
      </c>
      <c r="J37" s="4">
        <v>13902437.25</v>
      </c>
    </row>
    <row r="38" spans="1:10" x14ac:dyDescent="0.25">
      <c r="A38" s="11"/>
      <c r="B38" s="11"/>
      <c r="C38" s="11"/>
      <c r="D38" s="11"/>
      <c r="E38" s="11"/>
      <c r="F38" s="10" t="s">
        <v>57</v>
      </c>
      <c r="G38" s="10"/>
      <c r="H38" s="10"/>
      <c r="I38" s="7">
        <f>SUM(I39:I40)</f>
        <v>0</v>
      </c>
      <c r="J38" s="7">
        <f>SUM(J39:J40)</f>
        <v>0</v>
      </c>
    </row>
    <row r="39" spans="1:10" x14ac:dyDescent="0.25">
      <c r="A39" s="11"/>
      <c r="B39" s="11"/>
      <c r="C39" s="11"/>
      <c r="D39" s="11"/>
      <c r="E39" s="11"/>
      <c r="F39" s="11"/>
      <c r="G39" s="11"/>
      <c r="H39" s="3" t="s">
        <v>58</v>
      </c>
      <c r="I39" s="3">
        <v>0</v>
      </c>
      <c r="J39" s="4">
        <v>0</v>
      </c>
    </row>
    <row r="40" spans="1:10" x14ac:dyDescent="0.25">
      <c r="A40" s="11"/>
      <c r="B40" s="11"/>
      <c r="C40" s="11"/>
      <c r="D40" s="11"/>
      <c r="E40" s="11"/>
      <c r="F40" s="11"/>
      <c r="G40" s="11"/>
      <c r="H40" s="3" t="s">
        <v>59</v>
      </c>
      <c r="I40" s="3">
        <v>0</v>
      </c>
      <c r="J40" s="4">
        <v>0</v>
      </c>
    </row>
    <row r="41" spans="1:10" x14ac:dyDescent="0.25">
      <c r="A41" s="11"/>
      <c r="B41" s="11"/>
      <c r="C41" s="11"/>
      <c r="D41" s="11"/>
      <c r="E41" s="11"/>
      <c r="F41" s="12" t="s">
        <v>60</v>
      </c>
      <c r="G41" s="12"/>
      <c r="H41" s="12"/>
      <c r="I41" s="6">
        <f>I28+I32+I38</f>
        <v>1159517890.6900001</v>
      </c>
      <c r="J41" s="6">
        <f>J28+J32+J38</f>
        <v>1128224779.9299998</v>
      </c>
    </row>
    <row r="42" spans="1:10" x14ac:dyDescent="0.25">
      <c r="A42" s="14" t="s">
        <v>61</v>
      </c>
      <c r="B42" s="14"/>
      <c r="C42" s="14"/>
      <c r="D42" s="6">
        <f>D16+D27</f>
        <v>2925198339.5500002</v>
      </c>
      <c r="E42" s="6">
        <f>E16+E27</f>
        <v>2902129286.5099993</v>
      </c>
      <c r="F42" s="14" t="s">
        <v>62</v>
      </c>
      <c r="G42" s="14"/>
      <c r="H42" s="14"/>
      <c r="I42" s="6">
        <f>I26+I41</f>
        <v>2925198339.5500002</v>
      </c>
      <c r="J42" s="6">
        <f>J26+J41</f>
        <v>2902129286.5099998</v>
      </c>
    </row>
    <row r="43" spans="1:10" x14ac:dyDescent="0.25">
      <c r="A43" s="15" t="s">
        <v>63</v>
      </c>
      <c r="B43" s="15"/>
      <c r="C43" s="15"/>
      <c r="D43" s="15"/>
      <c r="E43" s="15"/>
      <c r="F43" s="15"/>
      <c r="G43" s="15"/>
      <c r="H43" s="15"/>
      <c r="I43" s="15"/>
      <c r="J43" s="15"/>
    </row>
    <row r="44" spans="1:10" x14ac:dyDescent="0.25">
      <c r="A44" s="15" t="s">
        <v>64</v>
      </c>
      <c r="B44" s="15"/>
      <c r="C44" s="15"/>
      <c r="D44" s="15"/>
      <c r="E44" s="15"/>
      <c r="F44" s="15"/>
      <c r="G44" s="15"/>
      <c r="H44" s="15"/>
      <c r="I44" s="15"/>
      <c r="J44" s="15"/>
    </row>
  </sheetData>
  <mergeCells count="85">
    <mergeCell ref="A42:C42"/>
    <mergeCell ref="F42:H42"/>
    <mergeCell ref="A43:J43"/>
    <mergeCell ref="A44:J44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</mergeCells>
  <pageMargins left="0.74803149606299213" right="0.74803149606299213" top="0.98425196850393704" bottom="0.98425196850393704" header="0.51181102362204722" footer="0.51181102362204722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2022-04-29T17:22:33Z</cp:lastPrinted>
  <dcterms:created xsi:type="dcterms:W3CDTF">2022-04-29T17:22:03Z</dcterms:created>
  <dcterms:modified xsi:type="dcterms:W3CDTF">2022-04-29T17:27:06Z</dcterms:modified>
</cp:coreProperties>
</file>