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portal 1 trim-22\"/>
    </mc:Choice>
  </mc:AlternateContent>
  <bookViews>
    <workbookView xWindow="0" yWindow="0" windowWidth="20490" windowHeight="7755"/>
  </bookViews>
  <sheets>
    <sheet name="IC-6" sheetId="1" r:id="rId1"/>
  </sheets>
  <calcPr calcId="152511"/>
</workbook>
</file>

<file path=xl/calcChain.xml><?xml version="1.0" encoding="utf-8"?>
<calcChain xmlns="http://schemas.openxmlformats.org/spreadsheetml/2006/main">
  <c r="F27" i="1" l="1"/>
  <c r="F26" i="1"/>
  <c r="D9" i="1"/>
  <c r="C9" i="1"/>
  <c r="B9" i="1"/>
  <c r="E27" i="1"/>
  <c r="E26" i="1"/>
  <c r="E25" i="1"/>
  <c r="E24" i="1"/>
  <c r="E23" i="1"/>
  <c r="F23" i="1" s="1"/>
  <c r="E22" i="1"/>
  <c r="F22" i="1" s="1"/>
  <c r="E21" i="1"/>
  <c r="F21" i="1" s="1"/>
  <c r="E20" i="1"/>
  <c r="F20" i="1" s="1"/>
  <c r="E19" i="1"/>
  <c r="F19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 l="1"/>
</calcChain>
</file>

<file path=xl/sharedStrings.xml><?xml version="1.0" encoding="utf-8"?>
<sst xmlns="http://schemas.openxmlformats.org/spreadsheetml/2006/main" count="30" uniqueCount="30">
  <si>
    <t>COMISIÓN DE AGUA POTABLE Y ALCANTARILLADO DEL MUNICIPIO DE ACAPULCO</t>
  </si>
  <si>
    <t>Estado Analítico del Activo</t>
  </si>
  <si>
    <t>Del 1 de Enero al 31 de Marzo 2022</t>
  </si>
  <si>
    <t>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</si>
  <si>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</si>
  <si>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</si>
  <si>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</si>
  <si>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</si>
  <si>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</si>
  <si>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</si>
  <si>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</si>
  <si>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</si>
  <si>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</si>
  <si>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</si>
  <si>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</si>
  <si>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</si>
  <si>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</si>
  <si>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</si>
  <si>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</si>
  <si>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</si>
  <si>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</si>
  <si>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</si>
  <si>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</si>
  <si>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</si>
  <si>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</si>
  <si>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</si>
  <si>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</si>
  <si>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</si>
  <si>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</si>
  <si>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Formato IC-6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</si>
</sst>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rgb="FFF15D2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20" fillId="33" borderId="0" xfId="0" applyFont="1" applyFill="1" applyAlignment="1">
      <alignment horizontal="center" wrapText="1"/>
    </xf>
    <xf numFmtId="0" fontId="21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0" fontId="0" fillId="0" borderId="0" xfId="0" applyAlignment="1">
      <alignment horizontal="right"/>
    </xf>
    <xf numFmtId="4" fontId="0" fillId="0" borderId="0" xfId="0" applyNumberFormat="1"/>
    <xf numFmtId="3" fontId="18" fillId="0" borderId="0" xfId="0" applyNumberFormat="1" applyFont="1" applyAlignment="1">
      <alignment wrapText="1"/>
    </xf>
    <xf numFmtId="0" fontId="19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showGridLines="0" tabSelected="1" topLeftCell="A2" workbookViewId="0">
      <selection activeCell="H9" sqref="H9"/>
    </sheetView>
  </sheetViews>
  <sheetFormatPr baseColWidth="10" defaultRowHeight="15" x14ac:dyDescent="0.25"/>
  <cols>
    <col min="1" max="1" width="45.7109375" bestFit="1" customWidth="1"/>
    <col min="2" max="2" width="15.28515625" bestFit="1" customWidth="1"/>
    <col min="3" max="3" width="22.85546875" bestFit="1" customWidth="1"/>
    <col min="4" max="4" width="23.42578125" bestFit="1" customWidth="1"/>
    <col min="5" max="5" width="15.28515625" bestFit="1" customWidth="1"/>
    <col min="6" max="6" width="25.7109375" bestFit="1" customWidth="1"/>
    <col min="8" max="8" width="17.140625" customWidth="1"/>
  </cols>
  <sheetData>
    <row r="1" spans="1:8" ht="26.25" customHeight="1" x14ac:dyDescent="0.35">
      <c r="A1" s="9" t="s">
        <v>0</v>
      </c>
      <c r="B1" s="9"/>
      <c r="C1" s="9"/>
      <c r="D1" s="9"/>
      <c r="E1" s="9"/>
      <c r="F1" s="9"/>
    </row>
    <row r="2" spans="1:8" ht="15.75" customHeight="1" x14ac:dyDescent="0.25">
      <c r="A2" s="8" t="s">
        <v>1</v>
      </c>
      <c r="B2" s="8"/>
      <c r="C2" s="8"/>
      <c r="D2" s="8"/>
      <c r="E2" s="8"/>
      <c r="F2" s="8"/>
    </row>
    <row r="3" spans="1:8" ht="15.75" customHeight="1" x14ac:dyDescent="0.25">
      <c r="A3" s="8" t="s">
        <v>2</v>
      </c>
      <c r="B3" s="8"/>
      <c r="C3" s="8"/>
      <c r="D3" s="8"/>
      <c r="E3" s="8"/>
      <c r="F3" s="8"/>
    </row>
    <row r="4" spans="1:8" ht="15.75" customHeight="1" x14ac:dyDescent="0.25">
      <c r="A4" s="8" t="s">
        <v>3</v>
      </c>
      <c r="B4" s="8"/>
      <c r="C4" s="8"/>
      <c r="D4" s="8"/>
      <c r="E4" s="8"/>
      <c r="F4" s="8"/>
    </row>
    <row r="5" spans="1:8" x14ac:dyDescent="0.25">
      <c r="F5" s="5" t="s">
        <v>29</v>
      </c>
    </row>
    <row r="6" spans="1:8" ht="15.75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</row>
    <row r="7" spans="1:8" x14ac:dyDescent="0.25">
      <c r="A7" s="2" t="s">
        <v>10</v>
      </c>
      <c r="B7" s="3">
        <v>2902129286.5100002</v>
      </c>
      <c r="C7" s="3">
        <v>1964965985.24</v>
      </c>
      <c r="D7" s="3">
        <v>1941896932.2</v>
      </c>
      <c r="E7" s="3">
        <v>2925198339.5500002</v>
      </c>
      <c r="F7" s="3">
        <v>23069053.039999999</v>
      </c>
    </row>
    <row r="9" spans="1:8" x14ac:dyDescent="0.25">
      <c r="A9" s="2" t="s">
        <v>11</v>
      </c>
      <c r="B9" s="3">
        <f>SUM(B10:B16)</f>
        <v>1622196767.2999997</v>
      </c>
      <c r="C9" s="3">
        <f t="shared" ref="C9:E9" si="0">SUM(C10:C16)</f>
        <v>1950115663.4000001</v>
      </c>
      <c r="D9" s="3">
        <f t="shared" si="0"/>
        <v>1921887002.5500002</v>
      </c>
      <c r="E9" s="3">
        <f t="shared" si="0"/>
        <v>1650425428.1500001</v>
      </c>
      <c r="F9" s="3">
        <v>28228660.850000001</v>
      </c>
      <c r="H9" s="3"/>
    </row>
    <row r="10" spans="1:8" x14ac:dyDescent="0.25">
      <c r="A10" s="4" t="s">
        <v>12</v>
      </c>
      <c r="B10" s="3">
        <v>66257836.729999997</v>
      </c>
      <c r="C10" s="3">
        <v>1692762497.2</v>
      </c>
      <c r="D10" s="3">
        <v>1722878864.1800001</v>
      </c>
      <c r="E10" s="3">
        <f>B10+C10-D10</f>
        <v>36141469.75</v>
      </c>
      <c r="F10" s="3">
        <f>E10-B10</f>
        <v>-30116366.979999997</v>
      </c>
      <c r="H10" s="6"/>
    </row>
    <row r="11" spans="1:8" x14ac:dyDescent="0.25">
      <c r="A11" s="4" t="s">
        <v>13</v>
      </c>
      <c r="B11" s="3">
        <v>1680700361.5799999</v>
      </c>
      <c r="C11" s="3">
        <v>252373522.16999999</v>
      </c>
      <c r="D11" s="3">
        <v>185533584.65000001</v>
      </c>
      <c r="E11" s="3">
        <f t="shared" ref="E11:E16" si="1">B11+C11-D11</f>
        <v>1747540299.0999999</v>
      </c>
      <c r="F11" s="3">
        <f t="shared" ref="F11:F16" si="2">E11-B11</f>
        <v>66839937.519999981</v>
      </c>
    </row>
    <row r="12" spans="1:8" x14ac:dyDescent="0.25">
      <c r="A12" s="4" t="s">
        <v>14</v>
      </c>
      <c r="B12" s="3">
        <v>25430566.59</v>
      </c>
      <c r="C12" s="3">
        <v>905218.19</v>
      </c>
      <c r="D12" s="3">
        <v>177984.89</v>
      </c>
      <c r="E12" s="3">
        <f t="shared" si="1"/>
        <v>26157799.890000001</v>
      </c>
      <c r="F12" s="3">
        <f t="shared" si="2"/>
        <v>727233.30000000075</v>
      </c>
    </row>
    <row r="13" spans="1:8" x14ac:dyDescent="0.25">
      <c r="A13" s="4" t="s">
        <v>15</v>
      </c>
      <c r="B13" s="4">
        <v>0</v>
      </c>
      <c r="C13" s="4">
        <v>0</v>
      </c>
      <c r="D13" s="4">
        <v>0</v>
      </c>
      <c r="E13" s="7">
        <f t="shared" si="1"/>
        <v>0</v>
      </c>
      <c r="F13" s="7">
        <f t="shared" si="2"/>
        <v>0</v>
      </c>
    </row>
    <row r="14" spans="1:8" x14ac:dyDescent="0.25">
      <c r="A14" s="4" t="s">
        <v>16</v>
      </c>
      <c r="B14" s="3">
        <v>31669440.789999999</v>
      </c>
      <c r="C14" s="3">
        <v>2902548.11</v>
      </c>
      <c r="D14" s="3">
        <v>3083543.13</v>
      </c>
      <c r="E14" s="3">
        <f t="shared" si="1"/>
        <v>31488445.77</v>
      </c>
      <c r="F14" s="3">
        <f t="shared" si="2"/>
        <v>-180995.01999999955</v>
      </c>
    </row>
    <row r="15" spans="1:8" ht="26.25" x14ac:dyDescent="0.25">
      <c r="A15" s="4" t="s">
        <v>17</v>
      </c>
      <c r="B15" s="3">
        <v>-181861438.38999999</v>
      </c>
      <c r="C15" s="3">
        <v>1148674.3899999999</v>
      </c>
      <c r="D15" s="3">
        <v>10189822.359999999</v>
      </c>
      <c r="E15" s="3">
        <f t="shared" si="1"/>
        <v>-190902586.36000001</v>
      </c>
      <c r="F15" s="3">
        <f t="shared" si="2"/>
        <v>-9041147.9700000286</v>
      </c>
    </row>
    <row r="16" spans="1:8" x14ac:dyDescent="0.25">
      <c r="A16" s="4" t="s">
        <v>18</v>
      </c>
      <c r="B16" s="4">
        <v>0</v>
      </c>
      <c r="C16" s="3">
        <v>23203.34</v>
      </c>
      <c r="D16" s="3">
        <v>23203.34</v>
      </c>
      <c r="E16" s="7">
        <f t="shared" si="1"/>
        <v>0</v>
      </c>
      <c r="F16" s="7">
        <f t="shared" si="2"/>
        <v>0</v>
      </c>
    </row>
    <row r="18" spans="1:6" x14ac:dyDescent="0.25">
      <c r="A18" s="2" t="s">
        <v>19</v>
      </c>
      <c r="B18" s="3">
        <v>1279932519.21</v>
      </c>
      <c r="C18" s="3">
        <v>14850321.84</v>
      </c>
      <c r="D18" s="3">
        <v>20009929.649999999</v>
      </c>
      <c r="E18" s="3">
        <v>1274772911.4000001</v>
      </c>
      <c r="F18" s="3">
        <v>-5159607.8099999996</v>
      </c>
    </row>
    <row r="19" spans="1:6" x14ac:dyDescent="0.25">
      <c r="A19" s="4" t="s">
        <v>20</v>
      </c>
      <c r="B19" s="4">
        <v>0</v>
      </c>
      <c r="C19" s="4">
        <v>0</v>
      </c>
      <c r="D19" s="4">
        <v>0</v>
      </c>
      <c r="E19" s="7">
        <f t="shared" ref="E19:E27" si="3">B19+C19-D19</f>
        <v>0</v>
      </c>
      <c r="F19" s="7">
        <f t="shared" ref="F19:F23" si="4">E19-B19</f>
        <v>0</v>
      </c>
    </row>
    <row r="20" spans="1:6" ht="26.25" x14ac:dyDescent="0.25">
      <c r="A20" s="4" t="s">
        <v>21</v>
      </c>
      <c r="B20" s="4">
        <v>0</v>
      </c>
      <c r="C20" s="4">
        <v>0</v>
      </c>
      <c r="D20" s="4">
        <v>0</v>
      </c>
      <c r="E20" s="7">
        <f t="shared" si="3"/>
        <v>0</v>
      </c>
      <c r="F20" s="7">
        <f t="shared" si="4"/>
        <v>0</v>
      </c>
    </row>
    <row r="21" spans="1:6" ht="26.25" x14ac:dyDescent="0.25">
      <c r="A21" s="4" t="s">
        <v>22</v>
      </c>
      <c r="B21" s="3">
        <v>3182969417</v>
      </c>
      <c r="C21" s="4">
        <v>0</v>
      </c>
      <c r="D21" s="4">
        <v>0</v>
      </c>
      <c r="E21" s="3">
        <f t="shared" si="3"/>
        <v>3182969417</v>
      </c>
      <c r="F21" s="7">
        <f t="shared" si="4"/>
        <v>0</v>
      </c>
    </row>
    <row r="22" spans="1:6" x14ac:dyDescent="0.25">
      <c r="A22" s="4" t="s">
        <v>23</v>
      </c>
      <c r="B22" s="3">
        <v>126711338.48</v>
      </c>
      <c r="C22" s="3">
        <v>220233.93</v>
      </c>
      <c r="D22" s="4">
        <v>0</v>
      </c>
      <c r="E22" s="3">
        <f t="shared" si="3"/>
        <v>126931572.41000001</v>
      </c>
      <c r="F22" s="3">
        <f t="shared" si="4"/>
        <v>220233.93000000715</v>
      </c>
    </row>
    <row r="23" spans="1:6" x14ac:dyDescent="0.25">
      <c r="A23" s="4" t="s">
        <v>24</v>
      </c>
      <c r="B23" s="3">
        <v>2306534.4500000002</v>
      </c>
      <c r="C23" s="4">
        <v>0</v>
      </c>
      <c r="D23" s="4">
        <v>0</v>
      </c>
      <c r="E23" s="3">
        <f t="shared" si="3"/>
        <v>2306534.4500000002</v>
      </c>
      <c r="F23" s="7">
        <f t="shared" si="4"/>
        <v>0</v>
      </c>
    </row>
    <row r="24" spans="1:6" ht="26.25" x14ac:dyDescent="0.25">
      <c r="A24" s="4" t="s">
        <v>25</v>
      </c>
      <c r="B24" s="3">
        <v>-2042875767.8199999</v>
      </c>
      <c r="C24" s="3">
        <v>11342437.91</v>
      </c>
      <c r="D24" s="3">
        <v>17291655.710000001</v>
      </c>
      <c r="E24" s="3">
        <f t="shared" si="3"/>
        <v>-2048824985.6199999</v>
      </c>
      <c r="F24" s="3">
        <v>-5949217.7999999998</v>
      </c>
    </row>
    <row r="25" spans="1:6" x14ac:dyDescent="0.25">
      <c r="A25" s="4" t="s">
        <v>26</v>
      </c>
      <c r="B25" s="3">
        <v>10820997.1</v>
      </c>
      <c r="C25" s="3">
        <v>3287650</v>
      </c>
      <c r="D25" s="3">
        <v>2718273.94</v>
      </c>
      <c r="E25" s="3">
        <f t="shared" si="3"/>
        <v>11390373.16</v>
      </c>
      <c r="F25" s="3">
        <v>569376.06000000006</v>
      </c>
    </row>
    <row r="26" spans="1:6" ht="26.25" x14ac:dyDescent="0.25">
      <c r="A26" s="4" t="s">
        <v>27</v>
      </c>
      <c r="B26" s="4">
        <v>0</v>
      </c>
      <c r="C26" s="4">
        <v>0</v>
      </c>
      <c r="D26" s="4">
        <v>0</v>
      </c>
      <c r="E26" s="7">
        <f t="shared" si="3"/>
        <v>0</v>
      </c>
      <c r="F26" s="7">
        <f t="shared" ref="F26:F27" si="5">E26-B26</f>
        <v>0</v>
      </c>
    </row>
    <row r="27" spans="1:6" x14ac:dyDescent="0.25">
      <c r="A27" s="4" t="s">
        <v>28</v>
      </c>
      <c r="B27" s="4">
        <v>0</v>
      </c>
      <c r="C27" s="4">
        <v>0</v>
      </c>
      <c r="D27" s="4">
        <v>0</v>
      </c>
      <c r="E27" s="7">
        <f t="shared" si="3"/>
        <v>0</v>
      </c>
      <c r="F27" s="7">
        <f t="shared" si="5"/>
        <v>0</v>
      </c>
    </row>
    <row r="28" spans="1:6" x14ac:dyDescent="0.25">
      <c r="A28" s="10"/>
      <c r="B28" s="10"/>
      <c r="C28" s="10"/>
      <c r="D28" s="10"/>
      <c r="E28" s="10"/>
      <c r="F28" s="10"/>
    </row>
  </sheetData>
  <mergeCells count="5">
    <mergeCell ref="A4:F4"/>
    <mergeCell ref="A1:F1"/>
    <mergeCell ref="A2:F2"/>
    <mergeCell ref="A3:F3"/>
    <mergeCell ref="A28:F28"/>
  </mergeCells>
  <printOptions horizontalCentered="1"/>
  <pageMargins left="0.74803149606299213" right="0.74803149606299213" top="0.98425196850393704" bottom="0.98425196850393704" header="0.51181102362204722" footer="0.51181102362204722"/>
  <pageSetup scale="6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2022-04-27T22:28:32Z</cp:lastPrinted>
  <dcterms:created xsi:type="dcterms:W3CDTF">2022-04-27T22:28:17Z</dcterms:created>
  <dcterms:modified xsi:type="dcterms:W3CDTF">2022-04-28T17:19:56Z</dcterms:modified>
</cp:coreProperties>
</file>