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rtal 3 Trim\CONTABILIDAD\"/>
    </mc:Choice>
  </mc:AlternateContent>
  <bookViews>
    <workbookView xWindow="-120" yWindow="-120" windowWidth="29040" windowHeight="15840" tabRatio="809"/>
  </bookViews>
  <sheets>
    <sheet name="NM-01" sheetId="191" r:id="rId1"/>
  </sheets>
  <definedNames>
    <definedName name="_xlnm.Print_Area" localSheetId="0">'NM-01'!$A$1:$E$31</definedName>
  </definedNames>
  <calcPr calcId="152511"/>
</workbook>
</file>

<file path=xl/calcChain.xml><?xml version="1.0" encoding="utf-8"?>
<calcChain xmlns="http://schemas.openxmlformats.org/spreadsheetml/2006/main">
  <c r="D50" i="191" l="1"/>
  <c r="C50" i="191"/>
  <c r="E49" i="191"/>
  <c r="E48" i="191"/>
  <c r="E47" i="191"/>
  <c r="E46" i="191"/>
  <c r="E45" i="191"/>
  <c r="E44" i="191"/>
  <c r="E43" i="191"/>
  <c r="E42" i="191"/>
  <c r="E41" i="191"/>
  <c r="E40" i="191"/>
  <c r="E39" i="191"/>
  <c r="E38" i="191"/>
  <c r="E50" i="191" l="1"/>
  <c r="C30" i="191" l="1"/>
  <c r="D30" i="191" l="1"/>
  <c r="E29" i="191"/>
  <c r="E30" i="191" s="1"/>
  <c r="D25" i="191" l="1"/>
  <c r="C25" i="191"/>
  <c r="E24" i="191" l="1"/>
  <c r="E23" i="191"/>
  <c r="E22" i="191"/>
  <c r="E25" i="191" l="1"/>
</calcChain>
</file>

<file path=xl/sharedStrings.xml><?xml version="1.0" encoding="utf-8"?>
<sst xmlns="http://schemas.openxmlformats.org/spreadsheetml/2006/main" count="80" uniqueCount="70">
  <si>
    <t>CUENTA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</si>
  <si>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</si>
  <si>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</si>
  <si>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NOMBRE DE LA CUENTA</t>
  </si>
  <si>
    <t xml:space="preserve"> TOTAL </t>
  </si>
  <si>
    <t>"Bajo protesta de decir verdad declaramos que los Estados Financieros y sus notas son correctos, verídicos  y son responsabilidad del emisor."</t>
  </si>
  <si>
    <t>COMISION DE AGUA POTABLE Y ALCANTARILLADO DEL MUNICIPIO DE ACAPULCO</t>
  </si>
  <si>
    <t>SALDO INICIAL</t>
  </si>
  <si>
    <t>SALDO FINAL</t>
  </si>
  <si>
    <t>FLUJO</t>
  </si>
  <si>
    <t>74100-51013-001-000-000</t>
  </si>
  <si>
    <t>74100-51013-002-000-000</t>
  </si>
  <si>
    <t>74100-51013-003-000-000</t>
  </si>
  <si>
    <t>Notas a los Estados Financieros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</si>
  <si>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</si>
  <si>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</si>
  <si>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</si>
  <si>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</si>
  <si>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</si>
  <si>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</si>
  <si>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</si>
  <si>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</si>
  <si>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</si>
  <si>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</si>
  <si>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</si>
  <si>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A)</t>
  </si>
  <si>
    <t>NOTAS DE MEMORIA: CUENTAS DE ORDEN CONTABLES</t>
  </si>
  <si>
    <t>Bienes en Concesionados o Comodato</t>
  </si>
  <si>
    <t>Demandas en Judiciales en Procesos</t>
  </si>
  <si>
    <t>FORMATO NM-01</t>
  </si>
  <si>
    <t>Juicios Laborales</t>
  </si>
  <si>
    <t>Juicios Mercantiles</t>
  </si>
  <si>
    <t>Juicios de Nulidad</t>
  </si>
  <si>
    <t>Comodato en Eqpo de Transporte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</si>
  <si>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</si>
  <si>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 en el futuro</t>
  </si>
  <si>
    <t>76300-51013-001-000-000</t>
  </si>
  <si>
    <t>del 1° de Enero al 30 de Septiembre de 2021.</t>
  </si>
  <si>
    <t>Formato NM-02</t>
  </si>
  <si>
    <t>COMISIÓN DE AGUA POTABLE Y ALCANTARILLADO DEL MUNICIPIO DE ACAPULCO</t>
  </si>
  <si>
    <t>Notas a los Estados Financieros/Notas de Memoria /Cuentas de Orden Presupuestales</t>
  </si>
  <si>
    <t>Notas de Memoria de Cuentas de Orden Presupuestales del Ingreso y del Gasto</t>
  </si>
  <si>
    <t>Del 01 de Enero al 30 de Septiembre de 2021</t>
  </si>
  <si>
    <t>NOMBRE</t>
  </si>
  <si>
    <t>81100-00000-00000-000-000</t>
  </si>
  <si>
    <t>'81200-00000-00000-000-000</t>
  </si>
  <si>
    <t>'81300-00000-00000-000-000</t>
  </si>
  <si>
    <t>'81400-00000-00000-000-000</t>
  </si>
  <si>
    <t>'81500-00000-00000-000-000</t>
  </si>
  <si>
    <t>'82100-00000-000-000-000</t>
  </si>
  <si>
    <t>'82200-00000-000-000-000</t>
  </si>
  <si>
    <t>'82300-00000-000-000-000</t>
  </si>
  <si>
    <t>'82400-00000-000-000-000</t>
  </si>
  <si>
    <t>'82500-00000-000-000-000</t>
  </si>
  <si>
    <t>'82600-00000-000-000-000</t>
  </si>
  <si>
    <t>'82700-00000-000-000-000</t>
  </si>
  <si>
    <t>SUMAS</t>
  </si>
  <si>
    <t>"Bajo protesta de decir verdad declaramos que los Estados Financieros y sus Notas, son razonablemente correctos y son responsabilidad del emisor"</t>
  </si>
  <si>
    <t>LEY DE INGRESOS ESTIMADA</t>
  </si>
  <si>
    <t>LEY DE INGRESOS POR EJECUTAR</t>
  </si>
  <si>
    <t>LEY DE INGRESOS MODIFICADA</t>
  </si>
  <si>
    <t>LEY DE INGRESOS DEVENGADA</t>
  </si>
  <si>
    <t>LEY DE INGRESOS RECAUDADA</t>
  </si>
  <si>
    <t>PRESUPUESTO DE EGRESOS APROBADO</t>
  </si>
  <si>
    <t>PRESUPUESTO DE EGRESOS POR EJERCER</t>
  </si>
  <si>
    <t>PRESUPUESTO DE EGRESOS MODIFICADO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</si>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</sst>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#,##0.00_ ;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29" fillId="3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7" fillId="0" borderId="8" applyNumberFormat="0" applyFill="0" applyAlignment="0" applyProtection="0"/>
    <xf numFmtId="0" fontId="32" fillId="0" borderId="9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/>
    <xf numFmtId="9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8" fillId="0" borderId="0">
      <alignment wrapText="1"/>
    </xf>
    <xf numFmtId="0" fontId="18" fillId="0" borderId="0">
      <alignment wrapText="1"/>
    </xf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6" borderId="11" applyNumberFormat="0" applyAlignment="0" applyProtection="0"/>
    <xf numFmtId="0" fontId="28" fillId="7" borderId="11" applyNumberFormat="0" applyAlignment="0" applyProtection="0"/>
    <xf numFmtId="0" fontId="30" fillId="23" borderId="12" applyNumberFormat="0" applyFont="0" applyAlignment="0" applyProtection="0"/>
    <xf numFmtId="0" fontId="32" fillId="16" borderId="13" applyNumberFormat="0" applyAlignment="0" applyProtection="0"/>
    <xf numFmtId="0" fontId="27" fillId="0" borderId="14" applyNumberFormat="0" applyFill="0" applyAlignment="0" applyProtection="0"/>
    <xf numFmtId="0" fontId="32" fillId="0" borderId="15" applyNumberFormat="0" applyFill="0" applyAlignment="0" applyProtection="0"/>
    <xf numFmtId="164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41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4" fontId="48" fillId="0" borderId="0" applyFont="0" applyFill="0" applyBorder="0" applyAlignment="0" applyProtection="0"/>
  </cellStyleXfs>
  <cellXfs count="78">
    <xf numFmtId="0" fontId="0" fillId="0" borderId="0" xfId="0"/>
    <xf numFmtId="0" fontId="20" fillId="0" borderId="0" xfId="46" applyFont="1" applyFill="1" applyBorder="1" applyAlignment="1">
      <alignment horizontal="left"/>
    </xf>
    <xf numFmtId="0" fontId="20" fillId="0" borderId="0" xfId="46" applyFont="1" applyFill="1" applyBorder="1"/>
    <xf numFmtId="0" fontId="4" fillId="0" borderId="0" xfId="108"/>
    <xf numFmtId="0" fontId="18" fillId="0" borderId="0" xfId="46" applyFont="1" applyFill="1" applyBorder="1" applyAlignment="1">
      <alignment horizontal="left"/>
    </xf>
    <xf numFmtId="0" fontId="18" fillId="0" borderId="0" xfId="46" applyFont="1" applyFill="1" applyBorder="1"/>
    <xf numFmtId="0" fontId="18" fillId="0" borderId="0" xfId="46" applyFont="1" applyFill="1" applyBorder="1" applyAlignment="1">
      <alignment horizontal="left" vertical="top" wrapText="1"/>
    </xf>
    <xf numFmtId="0" fontId="18" fillId="0" borderId="0" xfId="46" applyFont="1" applyFill="1" applyBorder="1" applyAlignment="1">
      <alignment horizontal="left" vertical="top"/>
    </xf>
    <xf numFmtId="0" fontId="18" fillId="0" borderId="0" xfId="46" applyFont="1" applyFill="1" applyBorder="1" applyAlignment="1">
      <alignment horizontal="justify" vertical="top"/>
    </xf>
    <xf numFmtId="0" fontId="18" fillId="0" borderId="0" xfId="46" applyFont="1" applyFill="1" applyBorder="1" applyAlignment="1">
      <alignment wrapText="1"/>
    </xf>
    <xf numFmtId="0" fontId="46" fillId="0" borderId="0" xfId="46" applyFont="1" applyFill="1" applyBorder="1" applyAlignment="1">
      <alignment horizontal="left"/>
    </xf>
    <xf numFmtId="0" fontId="47" fillId="0" borderId="0" xfId="108" applyFont="1" applyAlignment="1">
      <alignment horizontal="right"/>
    </xf>
    <xf numFmtId="0" fontId="43" fillId="0" borderId="17" xfId="46" applyFont="1" applyFill="1" applyBorder="1" applyAlignment="1">
      <alignment horizontal="center" vertical="center" wrapText="1"/>
    </xf>
    <xf numFmtId="0" fontId="43" fillId="0" borderId="10" xfId="46" applyFont="1" applyFill="1" applyBorder="1" applyAlignment="1">
      <alignment horizontal="center" vertical="center" wrapText="1"/>
    </xf>
    <xf numFmtId="0" fontId="40" fillId="0" borderId="10" xfId="98" applyFont="1" applyFill="1" applyBorder="1" applyAlignment="1">
      <alignment horizontal="center"/>
    </xf>
    <xf numFmtId="0" fontId="40" fillId="0" borderId="10" xfId="98" applyFont="1" applyFill="1" applyBorder="1"/>
    <xf numFmtId="43" fontId="43" fillId="0" borderId="10" xfId="47" applyFont="1" applyFill="1" applyBorder="1" applyAlignment="1">
      <alignment horizontal="center" vertical="center" wrapText="1"/>
    </xf>
    <xf numFmtId="167" fontId="43" fillId="0" borderId="10" xfId="47" applyNumberFormat="1" applyFont="1" applyFill="1" applyBorder="1" applyAlignment="1">
      <alignment horizontal="right" vertical="center" wrapText="1"/>
    </xf>
    <xf numFmtId="0" fontId="40" fillId="0" borderId="18" xfId="98" applyFont="1" applyFill="1" applyBorder="1"/>
    <xf numFmtId="0" fontId="18" fillId="0" borderId="18" xfId="46" applyFont="1" applyFill="1" applyBorder="1"/>
    <xf numFmtId="0" fontId="43" fillId="0" borderId="19" xfId="46" applyFont="1" applyFill="1" applyBorder="1" applyAlignment="1">
      <alignment horizontal="left" vertical="center" wrapText="1"/>
    </xf>
    <xf numFmtId="43" fontId="43" fillId="0" borderId="16" xfId="47" applyFont="1" applyFill="1" applyBorder="1" applyAlignment="1">
      <alignment horizontal="right" wrapText="1"/>
    </xf>
    <xf numFmtId="167" fontId="43" fillId="0" borderId="20" xfId="47" applyNumberFormat="1" applyFont="1" applyFill="1" applyBorder="1" applyAlignment="1">
      <alignment horizontal="right" wrapText="1"/>
    </xf>
    <xf numFmtId="0" fontId="43" fillId="0" borderId="0" xfId="46" applyFont="1" applyFill="1" applyBorder="1" applyAlignment="1">
      <alignment horizontal="left" vertical="center" wrapText="1"/>
    </xf>
    <xf numFmtId="43" fontId="43" fillId="0" borderId="0" xfId="47" applyFont="1" applyFill="1" applyBorder="1" applyAlignment="1">
      <alignment horizontal="right" wrapText="1"/>
    </xf>
    <xf numFmtId="0" fontId="18" fillId="0" borderId="0" xfId="46" applyFont="1" applyFill="1" applyBorder="1" applyAlignment="1">
      <alignment horizontal="left" vertical="top" wrapText="1"/>
    </xf>
    <xf numFmtId="43" fontId="43" fillId="0" borderId="10" xfId="47" applyFont="1" applyFill="1" applyBorder="1" applyAlignment="1">
      <alignment horizontal="right" vertical="center" wrapText="1"/>
    </xf>
    <xf numFmtId="0" fontId="45" fillId="0" borderId="0" xfId="0" applyFont="1"/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vertical="center" wrapText="1"/>
    </xf>
    <xf numFmtId="0" fontId="43" fillId="0" borderId="35" xfId="0" applyFont="1" applyBorder="1" applyAlignment="1">
      <alignment horizontal="left" vertical="center" wrapText="1"/>
    </xf>
    <xf numFmtId="43" fontId="18" fillId="0" borderId="36" xfId="115" applyFont="1" applyFill="1" applyBorder="1" applyAlignment="1">
      <alignment horizontal="center" vertical="center" wrapText="1"/>
    </xf>
    <xf numFmtId="43" fontId="18" fillId="0" borderId="37" xfId="115" applyFont="1" applyFill="1" applyBorder="1" applyAlignment="1">
      <alignment horizontal="center" vertical="center" wrapText="1"/>
    </xf>
    <xf numFmtId="0" fontId="43" fillId="0" borderId="38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43" fontId="40" fillId="0" borderId="10" xfId="115" applyFont="1" applyFill="1" applyBorder="1" applyAlignment="1">
      <alignment horizontal="center" vertical="center" wrapText="1"/>
    </xf>
    <xf numFmtId="43" fontId="18" fillId="0" borderId="10" xfId="115" applyFont="1" applyFill="1" applyBorder="1" applyAlignment="1">
      <alignment horizontal="center" vertical="center" wrapText="1"/>
    </xf>
    <xf numFmtId="43" fontId="18" fillId="0" borderId="39" xfId="115" applyFont="1" applyFill="1" applyBorder="1" applyAlignment="1">
      <alignment horizontal="center" vertical="center" wrapText="1"/>
    </xf>
    <xf numFmtId="43" fontId="18" fillId="0" borderId="10" xfId="115" quotePrefix="1" applyFont="1" applyFill="1" applyBorder="1" applyAlignment="1">
      <alignment horizontal="right" vertical="center" wrapText="1"/>
    </xf>
    <xf numFmtId="0" fontId="43" fillId="0" borderId="40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43" fontId="40" fillId="0" borderId="41" xfId="115" applyFont="1" applyFill="1" applyBorder="1" applyAlignment="1">
      <alignment horizontal="center" vertical="center" wrapText="1"/>
    </xf>
    <xf numFmtId="43" fontId="18" fillId="0" borderId="41" xfId="115" applyFont="1" applyFill="1" applyBorder="1" applyAlignment="1">
      <alignment horizontal="center" vertical="center" wrapText="1"/>
    </xf>
    <xf numFmtId="43" fontId="18" fillId="0" borderId="42" xfId="115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0" fontId="46" fillId="0" borderId="0" xfId="46" applyFont="1" applyFill="1" applyBorder="1" applyAlignment="1">
      <alignment horizontal="left" wrapText="1"/>
    </xf>
    <xf numFmtId="0" fontId="44" fillId="0" borderId="21" xfId="0" applyFont="1" applyBorder="1" applyAlignment="1">
      <alignment horizontal="right"/>
    </xf>
    <xf numFmtId="0" fontId="42" fillId="0" borderId="0" xfId="108" applyFont="1" applyAlignment="1">
      <alignment horizontal="right"/>
    </xf>
    <xf numFmtId="0" fontId="18" fillId="0" borderId="0" xfId="46" applyFont="1" applyFill="1" applyBorder="1" applyAlignment="1">
      <alignment horizontal="left" vertical="justify"/>
    </xf>
    <xf numFmtId="0" fontId="40" fillId="0" borderId="0" xfId="108" applyFont="1" applyAlignment="1">
      <alignment horizontal="left" vertical="justify" wrapText="1"/>
    </xf>
    <xf numFmtId="0" fontId="18" fillId="0" borderId="0" xfId="46" applyFont="1" applyFill="1" applyBorder="1" applyAlignment="1">
      <alignment horizontal="left" vertical="justify" wrapText="1"/>
    </xf>
    <xf numFmtId="0" fontId="44" fillId="0" borderId="0" xfId="108" applyFont="1" applyAlignment="1">
      <alignment horizontal="center"/>
    </xf>
    <xf numFmtId="0" fontId="45" fillId="0" borderId="0" xfId="108" applyFont="1" applyAlignment="1">
      <alignment horizontal="center"/>
    </xf>
    <xf numFmtId="0" fontId="18" fillId="0" borderId="0" xfId="46" applyFont="1" applyFill="1" applyBorder="1" applyAlignment="1">
      <alignment horizontal="left" vertical="top" wrapText="1"/>
    </xf>
    <xf numFmtId="0" fontId="18" fillId="0" borderId="0" xfId="46" applyFont="1" applyFill="1" applyBorder="1" applyAlignment="1">
      <alignment horizontal="justify" vertical="top"/>
    </xf>
    <xf numFmtId="0" fontId="18" fillId="0" borderId="0" xfId="46" applyFont="1" applyFill="1" applyBorder="1" applyAlignment="1">
      <alignment horizontal="left" wrapText="1"/>
    </xf>
    <xf numFmtId="43" fontId="40" fillId="0" borderId="35" xfId="115" applyFont="1" applyFill="1" applyBorder="1" applyAlignment="1">
      <alignment horizontal="center" vertical="center" wrapText="1"/>
    </xf>
    <xf numFmtId="0" fontId="43" fillId="24" borderId="22" xfId="0" applyFont="1" applyFill="1" applyBorder="1" applyAlignment="1">
      <alignment horizontal="center"/>
    </xf>
    <xf numFmtId="0" fontId="43" fillId="24" borderId="23" xfId="0" applyFont="1" applyFill="1" applyBorder="1" applyAlignment="1">
      <alignment horizontal="center"/>
    </xf>
    <xf numFmtId="0" fontId="43" fillId="24" borderId="24" xfId="0" applyFont="1" applyFill="1" applyBorder="1" applyAlignment="1">
      <alignment horizontal="center"/>
    </xf>
    <xf numFmtId="0" fontId="40" fillId="24" borderId="25" xfId="0" applyFont="1" applyFill="1" applyBorder="1" applyAlignment="1">
      <alignment horizontal="center"/>
    </xf>
    <xf numFmtId="0" fontId="40" fillId="24" borderId="0" xfId="0" applyFont="1" applyFill="1" applyAlignment="1">
      <alignment horizontal="center"/>
    </xf>
    <xf numFmtId="0" fontId="40" fillId="24" borderId="26" xfId="0" applyFont="1" applyFill="1" applyBorder="1" applyAlignment="1">
      <alignment horizontal="center"/>
    </xf>
    <xf numFmtId="0" fontId="43" fillId="24" borderId="25" xfId="0" applyFont="1" applyFill="1" applyBorder="1" applyAlignment="1">
      <alignment horizontal="center"/>
    </xf>
    <xf numFmtId="0" fontId="43" fillId="24" borderId="0" xfId="0" applyFont="1" applyFill="1" applyAlignment="1">
      <alignment horizontal="center"/>
    </xf>
    <xf numFmtId="0" fontId="43" fillId="24" borderId="26" xfId="0" applyFont="1" applyFill="1" applyBorder="1" applyAlignment="1">
      <alignment horizontal="center"/>
    </xf>
    <xf numFmtId="0" fontId="40" fillId="24" borderId="27" xfId="0" applyFont="1" applyFill="1" applyBorder="1" applyAlignment="1">
      <alignment horizontal="center"/>
    </xf>
    <xf numFmtId="0" fontId="40" fillId="24" borderId="21" xfId="0" applyFont="1" applyFill="1" applyBorder="1" applyAlignment="1">
      <alignment horizontal="center"/>
    </xf>
    <xf numFmtId="0" fontId="40" fillId="24" borderId="28" xfId="0" applyFont="1" applyFill="1" applyBorder="1" applyAlignment="1">
      <alignment horizontal="center"/>
    </xf>
    <xf numFmtId="0" fontId="43" fillId="0" borderId="27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43" fontId="43" fillId="0" borderId="44" xfId="115" applyFont="1" applyFill="1" applyBorder="1" applyAlignment="1">
      <alignment horizontal="center" vertical="center" wrapText="1"/>
    </xf>
    <xf numFmtId="44" fontId="46" fillId="0" borderId="44" xfId="116" applyFont="1" applyFill="1" applyBorder="1" applyAlignment="1">
      <alignment horizontal="center" vertical="center" wrapText="1"/>
    </xf>
    <xf numFmtId="44" fontId="46" fillId="0" borderId="45" xfId="116" applyFont="1" applyFill="1" applyBorder="1" applyAlignment="1">
      <alignment horizontal="center" vertical="center" wrapText="1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" xfId="115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02"/>
    <cellStyle name="Millares 7" xfId="110"/>
    <cellStyle name="Millares 8" xfId="112"/>
    <cellStyle name="Millares 9" xfId="114"/>
    <cellStyle name="Moneda" xfId="116" builtinId="4"/>
    <cellStyle name="Moneda 2" xfId="44"/>
    <cellStyle name="Moneda 2 2" xfId="48"/>
    <cellStyle name="Neutral" xfId="32" builtinId="28" customBuiltin="1"/>
    <cellStyle name="Normal" xfId="0" builtinId="0"/>
    <cellStyle name="Normal 10" xfId="88"/>
    <cellStyle name="Normal 11" xfId="95"/>
    <cellStyle name="Normal 11 2" xfId="100"/>
    <cellStyle name="Normal 11 2 2" xfId="107"/>
    <cellStyle name="Normal 11 2 3" xfId="108"/>
    <cellStyle name="Normal 11 3" xfId="104"/>
    <cellStyle name="Normal 11 3 2" xfId="105"/>
    <cellStyle name="Normal 11 4" xfId="101"/>
    <cellStyle name="Normal 12" xfId="109"/>
    <cellStyle name="Normal 13" xfId="111"/>
    <cellStyle name="Normal 14" xfId="113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03"/>
    <cellStyle name="Normal 2 5 3" xfId="106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52"/>
  <sheetViews>
    <sheetView showGridLines="0" tabSelected="1" topLeftCell="A21" zoomScaleNormal="100" workbookViewId="0">
      <selection activeCell="C57" sqref="C57"/>
    </sheetView>
  </sheetViews>
  <sheetFormatPr baseColWidth="10" defaultRowHeight="15" x14ac:dyDescent="0.25"/>
  <cols>
    <col min="1" max="1" width="23.42578125" style="3" customWidth="1"/>
    <col min="2" max="2" width="29.7109375" style="3" customWidth="1"/>
    <col min="3" max="3" width="14.7109375" style="3" customWidth="1"/>
    <col min="4" max="4" width="18.85546875" style="3" customWidth="1"/>
    <col min="5" max="5" width="18.28515625" style="3" customWidth="1"/>
    <col min="6" max="16384" width="11.42578125" style="3"/>
  </cols>
  <sheetData>
    <row r="1" spans="1:5" x14ac:dyDescent="0.25">
      <c r="D1" s="51" t="s">
        <v>29</v>
      </c>
      <c r="E1" s="51"/>
    </row>
    <row r="2" spans="1:5" x14ac:dyDescent="0.25">
      <c r="A2" s="55" t="s">
        <v>6</v>
      </c>
      <c r="B2" s="55"/>
      <c r="C2" s="55"/>
      <c r="D2" s="55"/>
      <c r="E2" s="55"/>
    </row>
    <row r="3" spans="1:5" x14ac:dyDescent="0.25">
      <c r="A3" s="56" t="s">
        <v>13</v>
      </c>
      <c r="B3" s="56"/>
      <c r="C3" s="56"/>
      <c r="D3" s="56"/>
      <c r="E3" s="56"/>
    </row>
    <row r="4" spans="1:5" x14ac:dyDescent="0.25">
      <c r="A4" s="55" t="s">
        <v>34</v>
      </c>
      <c r="B4" s="55"/>
      <c r="C4" s="55"/>
      <c r="D4" s="55"/>
      <c r="E4" s="55"/>
    </row>
    <row r="5" spans="1:5" x14ac:dyDescent="0.25">
      <c r="A5" s="55" t="s">
        <v>37</v>
      </c>
      <c r="B5" s="55"/>
      <c r="C5" s="55"/>
      <c r="D5" s="55"/>
      <c r="E5" s="55"/>
    </row>
    <row r="6" spans="1:5" ht="49.5" customHeight="1" x14ac:dyDescent="0.25">
      <c r="A6" s="53" t="s">
        <v>35</v>
      </c>
      <c r="B6" s="53"/>
      <c r="C6" s="53"/>
      <c r="D6" s="53"/>
      <c r="E6" s="53"/>
    </row>
    <row r="7" spans="1:5" ht="6.75" customHeight="1" x14ac:dyDescent="0.25">
      <c r="A7" s="1"/>
      <c r="B7" s="1"/>
      <c r="C7" s="1"/>
      <c r="D7" s="1"/>
      <c r="E7" s="2"/>
    </row>
    <row r="8" spans="1:5" ht="18" customHeight="1" x14ac:dyDescent="0.25">
      <c r="A8" s="49" t="s">
        <v>14</v>
      </c>
      <c r="B8" s="49"/>
      <c r="C8" s="4"/>
      <c r="D8" s="4"/>
      <c r="E8" s="5"/>
    </row>
    <row r="9" spans="1:5" ht="28.5" customHeight="1" x14ac:dyDescent="0.25">
      <c r="A9" s="25" t="s">
        <v>15</v>
      </c>
      <c r="B9" s="52" t="s">
        <v>16</v>
      </c>
      <c r="C9" s="52"/>
      <c r="D9" s="52"/>
      <c r="E9" s="52"/>
    </row>
    <row r="10" spans="1:5" ht="21" customHeight="1" x14ac:dyDescent="0.25">
      <c r="A10" s="7" t="s">
        <v>17</v>
      </c>
      <c r="B10" s="58" t="s">
        <v>18</v>
      </c>
      <c r="C10" s="58"/>
      <c r="D10" s="58"/>
      <c r="E10" s="8"/>
    </row>
    <row r="11" spans="1:5" ht="40.5" customHeight="1" x14ac:dyDescent="0.25">
      <c r="A11" s="7" t="s">
        <v>19</v>
      </c>
      <c r="B11" s="54" t="s">
        <v>20</v>
      </c>
      <c r="C11" s="54"/>
      <c r="D11" s="54"/>
      <c r="E11" s="54"/>
    </row>
    <row r="12" spans="1:5" ht="40.5" customHeight="1" x14ac:dyDescent="0.25">
      <c r="A12" s="7" t="s">
        <v>1</v>
      </c>
      <c r="B12" s="54" t="s">
        <v>2</v>
      </c>
      <c r="C12" s="54"/>
      <c r="D12" s="54"/>
      <c r="E12" s="54"/>
    </row>
    <row r="13" spans="1:5" ht="4.5" customHeight="1" x14ac:dyDescent="0.25">
      <c r="A13" s="4"/>
      <c r="B13" s="9"/>
      <c r="C13" s="9"/>
      <c r="D13" s="9"/>
      <c r="E13" s="9"/>
    </row>
    <row r="14" spans="1:5" ht="50.25" customHeight="1" x14ac:dyDescent="0.25">
      <c r="A14" s="6" t="s">
        <v>21</v>
      </c>
      <c r="B14" s="7" t="s">
        <v>22</v>
      </c>
      <c r="C14" s="5"/>
      <c r="D14" s="5"/>
      <c r="E14" s="5"/>
    </row>
    <row r="15" spans="1:5" ht="25.5" x14ac:dyDescent="0.25">
      <c r="A15" s="6" t="s">
        <v>23</v>
      </c>
      <c r="B15" s="5"/>
      <c r="C15" s="5"/>
      <c r="D15" s="5"/>
      <c r="E15" s="5"/>
    </row>
    <row r="16" spans="1:5" ht="8.25" customHeight="1" x14ac:dyDescent="0.25">
      <c r="A16" s="4"/>
      <c r="B16" s="5"/>
      <c r="C16" s="5"/>
      <c r="D16" s="5"/>
      <c r="E16" s="5"/>
    </row>
    <row r="17" spans="1:5" ht="23.25" customHeight="1" x14ac:dyDescent="0.25">
      <c r="A17" s="59" t="s">
        <v>24</v>
      </c>
      <c r="B17" s="59"/>
      <c r="C17" s="59"/>
      <c r="D17" s="59"/>
      <c r="E17" s="59"/>
    </row>
    <row r="18" spans="1:5" ht="16.5" customHeight="1" x14ac:dyDescent="0.25">
      <c r="A18" s="49" t="s">
        <v>25</v>
      </c>
      <c r="B18" s="49"/>
      <c r="C18" s="5"/>
      <c r="D18" s="5"/>
      <c r="E18" s="5"/>
    </row>
    <row r="19" spans="1:5" x14ac:dyDescent="0.25">
      <c r="A19" s="10" t="s">
        <v>26</v>
      </c>
      <c r="B19" s="10"/>
      <c r="C19" s="10"/>
      <c r="D19" s="10"/>
      <c r="E19" s="11"/>
    </row>
    <row r="20" spans="1:5" x14ac:dyDescent="0.25">
      <c r="A20" s="10" t="s">
        <v>28</v>
      </c>
      <c r="B20" s="10"/>
      <c r="C20" s="10"/>
      <c r="D20" s="10"/>
      <c r="E20" s="11"/>
    </row>
    <row r="21" spans="1:5" x14ac:dyDescent="0.25">
      <c r="A21" s="12" t="s">
        <v>0</v>
      </c>
      <c r="B21" s="12" t="s">
        <v>3</v>
      </c>
      <c r="C21" s="13" t="s">
        <v>7</v>
      </c>
      <c r="D21" s="13" t="s">
        <v>8</v>
      </c>
      <c r="E21" s="13" t="s">
        <v>9</v>
      </c>
    </row>
    <row r="22" spans="1:5" x14ac:dyDescent="0.25">
      <c r="A22" s="14" t="s">
        <v>10</v>
      </c>
      <c r="B22" s="15" t="s">
        <v>30</v>
      </c>
      <c r="C22" s="16">
        <v>134911649.03999999</v>
      </c>
      <c r="D22" s="16">
        <v>129565336.94</v>
      </c>
      <c r="E22" s="17">
        <f t="shared" ref="E22:E23" si="0">-C22+D22</f>
        <v>-5346312.099999994</v>
      </c>
    </row>
    <row r="23" spans="1:5" x14ac:dyDescent="0.25">
      <c r="A23" s="14" t="s">
        <v>11</v>
      </c>
      <c r="B23" s="15" t="s">
        <v>31</v>
      </c>
      <c r="C23" s="16">
        <v>306636633.63999999</v>
      </c>
      <c r="D23" s="16">
        <v>305808537.05000001</v>
      </c>
      <c r="E23" s="17">
        <f t="shared" si="0"/>
        <v>-828096.58999997377</v>
      </c>
    </row>
    <row r="24" spans="1:5" x14ac:dyDescent="0.25">
      <c r="A24" s="14" t="s">
        <v>12</v>
      </c>
      <c r="B24" s="18" t="s">
        <v>32</v>
      </c>
      <c r="C24" s="16">
        <v>137405841.18000001</v>
      </c>
      <c r="D24" s="16">
        <v>137403945.18000001</v>
      </c>
      <c r="E24" s="17">
        <f>-C24+D24</f>
        <v>-1896</v>
      </c>
    </row>
    <row r="25" spans="1:5" x14ac:dyDescent="0.25">
      <c r="A25" s="19"/>
      <c r="B25" s="20" t="s">
        <v>4</v>
      </c>
      <c r="C25" s="21">
        <f>SUM(C22:C24)</f>
        <v>578954123.8599999</v>
      </c>
      <c r="D25" s="21">
        <f>SUM(D22:D24)</f>
        <v>572777819.17000008</v>
      </c>
      <c r="E25" s="22">
        <f>SUM(E22:E24)</f>
        <v>-6176304.6899999678</v>
      </c>
    </row>
    <row r="26" spans="1:5" x14ac:dyDescent="0.25">
      <c r="A26" s="5"/>
      <c r="B26" s="23"/>
      <c r="C26" s="24"/>
      <c r="D26" s="24"/>
      <c r="E26" s="24"/>
    </row>
    <row r="27" spans="1:5" x14ac:dyDescent="0.25">
      <c r="A27" s="10" t="s">
        <v>27</v>
      </c>
      <c r="B27" s="10"/>
      <c r="C27" s="10"/>
      <c r="D27" s="10"/>
      <c r="E27" s="11"/>
    </row>
    <row r="28" spans="1:5" x14ac:dyDescent="0.25">
      <c r="A28" s="12" t="s">
        <v>0</v>
      </c>
      <c r="B28" s="12" t="s">
        <v>3</v>
      </c>
      <c r="C28" s="13" t="s">
        <v>7</v>
      </c>
      <c r="D28" s="13" t="s">
        <v>8</v>
      </c>
      <c r="E28" s="13" t="s">
        <v>9</v>
      </c>
    </row>
    <row r="29" spans="1:5" x14ac:dyDescent="0.25">
      <c r="A29" s="14" t="s">
        <v>36</v>
      </c>
      <c r="B29" s="15" t="s">
        <v>33</v>
      </c>
      <c r="C29" s="26">
        <v>2065618.53</v>
      </c>
      <c r="D29" s="26">
        <v>2708721.97</v>
      </c>
      <c r="E29" s="17">
        <f t="shared" ref="E29" si="1">-C29+D29</f>
        <v>643103.44000000018</v>
      </c>
    </row>
    <row r="30" spans="1:5" x14ac:dyDescent="0.25">
      <c r="A30" s="19"/>
      <c r="B30" s="20" t="s">
        <v>4</v>
      </c>
      <c r="C30" s="21">
        <f>SUM(C29:C29)</f>
        <v>2065618.53</v>
      </c>
      <c r="D30" s="21">
        <f>SUM(D29:D29)</f>
        <v>2708721.97</v>
      </c>
      <c r="E30" s="22">
        <f>SUM(E29:E29)</f>
        <v>643103.44000000018</v>
      </c>
    </row>
    <row r="31" spans="1:5" ht="33.75" customHeight="1" x14ac:dyDescent="0.25">
      <c r="A31" s="57" t="s">
        <v>5</v>
      </c>
      <c r="B31" s="57"/>
      <c r="C31" s="57"/>
      <c r="D31" s="57"/>
      <c r="E31" s="57"/>
    </row>
    <row r="32" spans="1:5" ht="15.75" thickBot="1" x14ac:dyDescent="0.3">
      <c r="A32" s="27"/>
      <c r="B32" s="27"/>
      <c r="C32" s="27"/>
      <c r="D32" s="50" t="s">
        <v>38</v>
      </c>
      <c r="E32" s="50"/>
    </row>
    <row r="33" spans="1:5" x14ac:dyDescent="0.25">
      <c r="A33" s="61" t="s">
        <v>39</v>
      </c>
      <c r="B33" s="62"/>
      <c r="C33" s="62"/>
      <c r="D33" s="62"/>
      <c r="E33" s="63"/>
    </row>
    <row r="34" spans="1:5" x14ac:dyDescent="0.25">
      <c r="A34" s="64" t="s">
        <v>40</v>
      </c>
      <c r="B34" s="65"/>
      <c r="C34" s="65"/>
      <c r="D34" s="65"/>
      <c r="E34" s="66"/>
    </row>
    <row r="35" spans="1:5" x14ac:dyDescent="0.25">
      <c r="A35" s="67" t="s">
        <v>41</v>
      </c>
      <c r="B35" s="68"/>
      <c r="C35" s="68"/>
      <c r="D35" s="68"/>
      <c r="E35" s="69"/>
    </row>
    <row r="36" spans="1:5" ht="15.75" thickBot="1" x14ac:dyDescent="0.3">
      <c r="A36" s="70" t="s">
        <v>42</v>
      </c>
      <c r="B36" s="71"/>
      <c r="C36" s="71"/>
      <c r="D36" s="71"/>
      <c r="E36" s="72"/>
    </row>
    <row r="37" spans="1:5" ht="15.75" thickBot="1" x14ac:dyDescent="0.3">
      <c r="A37" s="28" t="s">
        <v>0</v>
      </c>
      <c r="B37" s="29" t="s">
        <v>43</v>
      </c>
      <c r="C37" s="30" t="s">
        <v>7</v>
      </c>
      <c r="D37" s="31" t="s">
        <v>8</v>
      </c>
      <c r="E37" s="32" t="s">
        <v>9</v>
      </c>
    </row>
    <row r="38" spans="1:5" ht="25.5" x14ac:dyDescent="0.25">
      <c r="A38" s="33" t="s">
        <v>44</v>
      </c>
      <c r="B38" s="34" t="s">
        <v>58</v>
      </c>
      <c r="C38" s="60">
        <v>0</v>
      </c>
      <c r="D38" s="35">
        <v>717263997.59000003</v>
      </c>
      <c r="E38" s="36">
        <f>D38-C38</f>
        <v>717263997.59000003</v>
      </c>
    </row>
    <row r="39" spans="1:5" ht="25.5" x14ac:dyDescent="0.25">
      <c r="A39" s="37" t="s">
        <v>45</v>
      </c>
      <c r="B39" s="38" t="s">
        <v>59</v>
      </c>
      <c r="C39" s="39">
        <v>0</v>
      </c>
      <c r="D39" s="40">
        <v>83977308.579999998</v>
      </c>
      <c r="E39" s="41">
        <f t="shared" ref="E39:E49" si="2">D39-C39</f>
        <v>83977308.579999998</v>
      </c>
    </row>
    <row r="40" spans="1:5" ht="25.5" x14ac:dyDescent="0.25">
      <c r="A40" s="37" t="s">
        <v>46</v>
      </c>
      <c r="B40" s="38" t="s">
        <v>60</v>
      </c>
      <c r="C40" s="39">
        <v>0</v>
      </c>
      <c r="D40" s="40">
        <v>-46852.6</v>
      </c>
      <c r="E40" s="41">
        <f t="shared" si="2"/>
        <v>-46852.6</v>
      </c>
    </row>
    <row r="41" spans="1:5" ht="25.5" x14ac:dyDescent="0.25">
      <c r="A41" s="37" t="s">
        <v>47</v>
      </c>
      <c r="B41" s="38" t="s">
        <v>61</v>
      </c>
      <c r="C41" s="39">
        <v>0</v>
      </c>
      <c r="D41" s="40">
        <v>293002522.17000002</v>
      </c>
      <c r="E41" s="41">
        <f t="shared" si="2"/>
        <v>293002522.17000002</v>
      </c>
    </row>
    <row r="42" spans="1:5" ht="25.5" x14ac:dyDescent="0.25">
      <c r="A42" s="37" t="s">
        <v>48</v>
      </c>
      <c r="B42" s="38" t="s">
        <v>62</v>
      </c>
      <c r="C42" s="39">
        <v>0</v>
      </c>
      <c r="D42" s="40">
        <v>340331019.44</v>
      </c>
      <c r="E42" s="41">
        <f t="shared" si="2"/>
        <v>340331019.44</v>
      </c>
    </row>
    <row r="43" spans="1:5" ht="25.5" x14ac:dyDescent="0.25">
      <c r="A43" s="37" t="s">
        <v>49</v>
      </c>
      <c r="B43" s="38" t="s">
        <v>63</v>
      </c>
      <c r="C43" s="39">
        <v>0</v>
      </c>
      <c r="D43" s="40">
        <v>717263997.59000003</v>
      </c>
      <c r="E43" s="41">
        <f t="shared" si="2"/>
        <v>717263997.59000003</v>
      </c>
    </row>
    <row r="44" spans="1:5" ht="25.5" x14ac:dyDescent="0.25">
      <c r="A44" s="37" t="s">
        <v>50</v>
      </c>
      <c r="B44" s="38" t="s">
        <v>64</v>
      </c>
      <c r="C44" s="39">
        <v>0</v>
      </c>
      <c r="D44" s="42">
        <v>8023.3</v>
      </c>
      <c r="E44" s="41">
        <f t="shared" si="2"/>
        <v>8023.3</v>
      </c>
    </row>
    <row r="45" spans="1:5" ht="25.5" x14ac:dyDescent="0.25">
      <c r="A45" s="37" t="s">
        <v>51</v>
      </c>
      <c r="B45" s="38" t="s">
        <v>65</v>
      </c>
      <c r="C45" s="39">
        <v>0</v>
      </c>
      <c r="D45" s="40">
        <v>132691321.18000001</v>
      </c>
      <c r="E45" s="41">
        <f t="shared" si="2"/>
        <v>132691321.18000001</v>
      </c>
    </row>
    <row r="46" spans="1:5" ht="25.5" x14ac:dyDescent="0.25">
      <c r="A46" s="37" t="s">
        <v>52</v>
      </c>
      <c r="B46" s="38" t="s">
        <v>66</v>
      </c>
      <c r="C46" s="39">
        <v>0</v>
      </c>
      <c r="D46" s="42">
        <v>0</v>
      </c>
      <c r="E46" s="41">
        <f t="shared" si="2"/>
        <v>0</v>
      </c>
    </row>
    <row r="47" spans="1:5" ht="25.5" x14ac:dyDescent="0.25">
      <c r="A47" s="37" t="s">
        <v>53</v>
      </c>
      <c r="B47" s="38" t="s">
        <v>67</v>
      </c>
      <c r="C47" s="39">
        <v>0</v>
      </c>
      <c r="D47" s="42">
        <v>0</v>
      </c>
      <c r="E47" s="41">
        <f t="shared" si="2"/>
        <v>0</v>
      </c>
    </row>
    <row r="48" spans="1:5" ht="25.5" x14ac:dyDescent="0.25">
      <c r="A48" s="37" t="s">
        <v>54</v>
      </c>
      <c r="B48" s="38" t="s">
        <v>68</v>
      </c>
      <c r="C48" s="39">
        <v>0</v>
      </c>
      <c r="D48" s="40">
        <v>230145696.66999999</v>
      </c>
      <c r="E48" s="41">
        <f t="shared" si="2"/>
        <v>230145696.66999999</v>
      </c>
    </row>
    <row r="49" spans="1:5" ht="26.25" thickBot="1" x14ac:dyDescent="0.3">
      <c r="A49" s="43" t="s">
        <v>55</v>
      </c>
      <c r="B49" s="44" t="s">
        <v>69</v>
      </c>
      <c r="C49" s="45">
        <v>0</v>
      </c>
      <c r="D49" s="46">
        <v>354418956.44</v>
      </c>
      <c r="E49" s="47">
        <f t="shared" si="2"/>
        <v>354418956.44</v>
      </c>
    </row>
    <row r="50" spans="1:5" ht="15.75" thickBot="1" x14ac:dyDescent="0.3">
      <c r="A50" s="73" t="s">
        <v>56</v>
      </c>
      <c r="B50" s="74"/>
      <c r="C50" s="75">
        <f>SUM(C38:C49)</f>
        <v>0</v>
      </c>
      <c r="D50" s="76">
        <f>SUM(D38:D49)</f>
        <v>2869055990.3600001</v>
      </c>
      <c r="E50" s="77">
        <f t="shared" ref="E50" si="3">SUM(E38:E49)</f>
        <v>2869055990.3600001</v>
      </c>
    </row>
    <row r="51" spans="1:5" x14ac:dyDescent="0.25">
      <c r="A51" s="48" t="s">
        <v>57</v>
      </c>
      <c r="B51" s="48"/>
      <c r="C51" s="48"/>
      <c r="D51" s="48"/>
      <c r="E51" s="48"/>
    </row>
    <row r="52" spans="1:5" x14ac:dyDescent="0.25">
      <c r="A52" s="48"/>
      <c r="B52" s="48"/>
      <c r="C52" s="48"/>
      <c r="D52" s="48"/>
      <c r="E52" s="48"/>
    </row>
  </sheetData>
  <mergeCells count="21">
    <mergeCell ref="A31:E31"/>
    <mergeCell ref="B10:D10"/>
    <mergeCell ref="A17:E17"/>
    <mergeCell ref="A18:B18"/>
    <mergeCell ref="A8:B8"/>
    <mergeCell ref="D1:E1"/>
    <mergeCell ref="B9:E9"/>
    <mergeCell ref="A6:E6"/>
    <mergeCell ref="B11:E11"/>
    <mergeCell ref="B12:E12"/>
    <mergeCell ref="A2:E2"/>
    <mergeCell ref="A3:E3"/>
    <mergeCell ref="A4:E4"/>
    <mergeCell ref="A5:E5"/>
    <mergeCell ref="A35:E35"/>
    <mergeCell ref="A36:E36"/>
    <mergeCell ref="D32:E32"/>
    <mergeCell ref="A33:E33"/>
    <mergeCell ref="A34:E34"/>
    <mergeCell ref="A50:B50"/>
    <mergeCell ref="A51:E52"/>
  </mergeCells>
  <printOptions horizontalCentered="1"/>
  <pageMargins left="0.70866141732283472" right="0.70866141732283472" top="0.74803149606299213" bottom="0.53" header="0.31496062992125984" footer="0.53"/>
  <pageSetup scale="8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NM-01</vt:lpstr>
      <vt:lpstr>'NM-01'!Área_de_impresión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2021-10-28T17:00:03Z</cp:lastPrinted>
  <dcterms:created xsi:type="dcterms:W3CDTF">2008-11-04T10:53:46Z</dcterms:created>
  <dcterms:modified xsi:type="dcterms:W3CDTF">2021-11-12T18:54:35Z</dcterms:modified>
</cp:coreProperties>
</file>