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Portal 3 Trim\LGCG SEPTIEM-21\"/>
    </mc:Choice>
  </mc:AlternateContent>
  <bookViews>
    <workbookView xWindow="0" yWindow="0" windowWidth="18990" windowHeight="5385"/>
  </bookViews>
  <sheets>
    <sheet name="Analítico+del+Activo (3)" sheetId="1" r:id="rId1"/>
  </sheets>
  <calcPr calcId="152511"/>
</workbook>
</file>

<file path=xl/calcChain.xml><?xml version="1.0" encoding="utf-8"?>
<calcChain xmlns="http://schemas.openxmlformats.org/spreadsheetml/2006/main">
  <c r="F17" i="1" l="1"/>
  <c r="F12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6" i="1"/>
  <c r="F16" i="1" s="1"/>
  <c r="E15" i="1"/>
  <c r="F15" i="1" s="1"/>
  <c r="E14" i="1"/>
  <c r="F14" i="1" s="1"/>
  <c r="E13" i="1"/>
  <c r="F13" i="1" s="1"/>
  <c r="E12" i="1"/>
  <c r="E11" i="1"/>
  <c r="F11" i="1" s="1"/>
  <c r="E10" i="1"/>
  <c r="F10" i="1" s="1"/>
  <c r="E7" i="1"/>
  <c r="F7" i="1" s="1"/>
  <c r="B18" i="1"/>
  <c r="F18" i="1" s="1"/>
  <c r="D9" i="1"/>
  <c r="C9" i="1"/>
  <c r="B9" i="1"/>
  <c r="E9" i="1" l="1"/>
  <c r="F9" i="1" s="1"/>
</calcChain>
</file>

<file path=xl/sharedStrings.xml><?xml version="1.0" encoding="utf-8"?>
<sst xmlns="http://schemas.openxmlformats.org/spreadsheetml/2006/main" count="30" uniqueCount="30">
  <si>
    <t>COMISIÓN DE AGUA POTABLE Y ALCANTARILLADO DEL MUNICIPIO DE ACAPULCO</t>
  </si>
  <si>
    <t>Estado Analítico del Activo</t>
  </si>
  <si>
    <t>Del 1 de Enero al 30 de Septiembre 2021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</si>
  <si>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</si>
  <si>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</si>
  <si>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</si>
  <si>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</si>
  <si>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</si>
  <si>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</si>
  <si>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</si>
  <si>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</si>
  <si>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</si>
  <si>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</si>
  <si>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</si>
  <si>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</si>
  <si>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</si>
  <si>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</si>
  <si>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</si>
  <si>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</si>
  <si>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</si>
  <si>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</si>
  <si>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</si>
  <si>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</si>
  <si>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</si>
  <si>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</si>
  <si>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</si>
  <si>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</si>
  <si>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</si>
  <si>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</si>
  <si>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Firmato IC-6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</si>
</sst>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3" fontId="18" fillId="0" borderId="0" xfId="0" applyNumberFormat="1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workbookViewId="0">
      <selection activeCell="A29" sqref="A29:F42"/>
    </sheetView>
  </sheetViews>
  <sheetFormatPr baseColWidth="10" defaultRowHeight="15" x14ac:dyDescent="0.25"/>
  <cols>
    <col min="1" max="1" width="45.7109375" bestFit="1" customWidth="1"/>
    <col min="2" max="2" width="15.28515625" bestFit="1" customWidth="1"/>
    <col min="3" max="3" width="22.85546875" bestFit="1" customWidth="1"/>
    <col min="4" max="4" width="23.42578125" bestFit="1" customWidth="1"/>
    <col min="5" max="6" width="23.42578125" customWidth="1"/>
  </cols>
  <sheetData>
    <row r="1" spans="1:6" ht="26.25" customHeight="1" x14ac:dyDescent="0.4">
      <c r="A1" s="5" t="s">
        <v>0</v>
      </c>
      <c r="B1" s="5"/>
      <c r="C1" s="5"/>
      <c r="D1" s="5"/>
      <c r="E1" s="5"/>
      <c r="F1" s="5"/>
    </row>
    <row r="2" spans="1:6" ht="15.75" customHeight="1" x14ac:dyDescent="0.25">
      <c r="A2" s="6" t="s">
        <v>1</v>
      </c>
      <c r="B2" s="6"/>
      <c r="C2" s="6"/>
      <c r="D2" s="6"/>
      <c r="E2" s="6"/>
      <c r="F2" s="6"/>
    </row>
    <row r="3" spans="1:6" ht="15.75" customHeight="1" x14ac:dyDescent="0.25">
      <c r="A3" s="6" t="s">
        <v>2</v>
      </c>
      <c r="B3" s="6"/>
      <c r="C3" s="6"/>
      <c r="D3" s="6"/>
      <c r="E3" s="6"/>
      <c r="F3" s="6"/>
    </row>
    <row r="4" spans="1:6" ht="15.75" customHeight="1" x14ac:dyDescent="0.25">
      <c r="A4" s="6" t="s">
        <v>3</v>
      </c>
      <c r="B4" s="6"/>
      <c r="C4" s="6"/>
      <c r="D4" s="6"/>
      <c r="E4" s="6"/>
      <c r="F4" s="6"/>
    </row>
    <row r="5" spans="1:6" x14ac:dyDescent="0.25">
      <c r="F5" t="s">
        <v>29</v>
      </c>
    </row>
    <row r="6" spans="1:6" ht="31.5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</row>
    <row r="7" spans="1:6" x14ac:dyDescent="0.25">
      <c r="A7" s="2" t="s">
        <v>10</v>
      </c>
      <c r="B7" s="3">
        <v>2658782855.0799999</v>
      </c>
      <c r="C7" s="3">
        <v>20069784768.299999</v>
      </c>
      <c r="D7" s="3">
        <v>19890979403.889999</v>
      </c>
      <c r="E7" s="3">
        <f>B7+C7-D7</f>
        <v>2837588219.4899979</v>
      </c>
      <c r="F7" s="3">
        <f>E7-B7</f>
        <v>178805364.40999794</v>
      </c>
    </row>
    <row r="8" spans="1:6" x14ac:dyDescent="0.25">
      <c r="B8" s="3"/>
      <c r="C8" s="3"/>
      <c r="D8" s="3"/>
      <c r="E8" s="3"/>
      <c r="F8" s="3"/>
    </row>
    <row r="9" spans="1:6" x14ac:dyDescent="0.25">
      <c r="A9" s="2" t="s">
        <v>11</v>
      </c>
      <c r="B9" s="3">
        <f>SUM(B10:B16)</f>
        <v>1355754822.3200002</v>
      </c>
      <c r="C9" s="3">
        <f t="shared" ref="C9:E9" si="0">SUM(C10:C16)</f>
        <v>20049189585.389996</v>
      </c>
      <c r="D9" s="3">
        <f t="shared" si="0"/>
        <v>19852652804.540005</v>
      </c>
      <c r="E9" s="3">
        <f t="shared" si="0"/>
        <v>1552291603.1699972</v>
      </c>
      <c r="F9" s="3">
        <f t="shared" ref="F9:F27" si="1">E9-B9</f>
        <v>196536780.84999704</v>
      </c>
    </row>
    <row r="10" spans="1:6" x14ac:dyDescent="0.25">
      <c r="A10" s="4" t="s">
        <v>12</v>
      </c>
      <c r="B10" s="3">
        <v>39007781.729999997</v>
      </c>
      <c r="C10" s="3">
        <v>19348821632.259998</v>
      </c>
      <c r="D10" s="3">
        <v>19331600045.27</v>
      </c>
      <c r="E10" s="3">
        <f t="shared" ref="E10:E16" si="2">B10+C10-D10</f>
        <v>56229368.719997406</v>
      </c>
      <c r="F10" s="3">
        <f t="shared" si="1"/>
        <v>17221586.989997409</v>
      </c>
    </row>
    <row r="11" spans="1:6" x14ac:dyDescent="0.25">
      <c r="A11" s="4" t="s">
        <v>13</v>
      </c>
      <c r="B11" s="3">
        <v>1421141692.29</v>
      </c>
      <c r="C11" s="3">
        <v>657183602.73000002</v>
      </c>
      <c r="D11" s="3">
        <v>464129208.5</v>
      </c>
      <c r="E11" s="3">
        <f t="shared" si="2"/>
        <v>1614196086.52</v>
      </c>
      <c r="F11" s="3">
        <f t="shared" si="1"/>
        <v>193054394.23000002</v>
      </c>
    </row>
    <row r="12" spans="1:6" x14ac:dyDescent="0.25">
      <c r="A12" s="4" t="s">
        <v>14</v>
      </c>
      <c r="B12" s="3">
        <v>21663399.399999999</v>
      </c>
      <c r="C12" s="3">
        <v>5175519.6399999997</v>
      </c>
      <c r="D12" s="3">
        <v>2752804.93</v>
      </c>
      <c r="E12" s="3">
        <f t="shared" si="2"/>
        <v>24086114.109999999</v>
      </c>
      <c r="F12" s="3">
        <f t="shared" si="1"/>
        <v>2422714.7100000009</v>
      </c>
    </row>
    <row r="13" spans="1:6" x14ac:dyDescent="0.25">
      <c r="A13" s="4" t="s">
        <v>15</v>
      </c>
      <c r="B13" s="4">
        <v>0</v>
      </c>
      <c r="C13" s="4">
        <v>0</v>
      </c>
      <c r="D13" s="4">
        <v>0</v>
      </c>
      <c r="E13" s="8">
        <f t="shared" si="2"/>
        <v>0</v>
      </c>
      <c r="F13" s="8">
        <f t="shared" si="1"/>
        <v>0</v>
      </c>
    </row>
    <row r="14" spans="1:6" x14ac:dyDescent="0.25">
      <c r="A14" s="4" t="s">
        <v>16</v>
      </c>
      <c r="B14" s="3">
        <v>27174630.140000001</v>
      </c>
      <c r="C14" s="3">
        <v>19426193.850000001</v>
      </c>
      <c r="D14" s="3">
        <v>12514276.99</v>
      </c>
      <c r="E14" s="3">
        <f t="shared" si="2"/>
        <v>34086547</v>
      </c>
      <c r="F14" s="3">
        <f t="shared" si="1"/>
        <v>6911916.8599999994</v>
      </c>
    </row>
    <row r="15" spans="1:6" ht="26.25" x14ac:dyDescent="0.25">
      <c r="A15" s="4" t="s">
        <v>17</v>
      </c>
      <c r="B15" s="3">
        <v>-153232681.24000001</v>
      </c>
      <c r="C15" s="3">
        <v>14319545.550000001</v>
      </c>
      <c r="D15" s="3">
        <v>37393377.490000002</v>
      </c>
      <c r="E15" s="3">
        <f t="shared" si="2"/>
        <v>-176306513.18000001</v>
      </c>
      <c r="F15" s="3">
        <f t="shared" si="1"/>
        <v>-23073831.939999998</v>
      </c>
    </row>
    <row r="16" spans="1:6" x14ac:dyDescent="0.25">
      <c r="A16" s="4" t="s">
        <v>18</v>
      </c>
      <c r="B16" s="4">
        <v>0</v>
      </c>
      <c r="C16" s="3">
        <v>4263091.3600000003</v>
      </c>
      <c r="D16" s="3">
        <v>4263091.3600000003</v>
      </c>
      <c r="E16" s="8">
        <f t="shared" si="2"/>
        <v>0</v>
      </c>
      <c r="F16" s="8">
        <f t="shared" si="1"/>
        <v>0</v>
      </c>
    </row>
    <row r="17" spans="1:6" x14ac:dyDescent="0.25">
      <c r="B17" s="3"/>
      <c r="C17" s="3"/>
      <c r="D17" s="3"/>
      <c r="E17" s="8"/>
      <c r="F17" s="8">
        <f t="shared" si="1"/>
        <v>0</v>
      </c>
    </row>
    <row r="18" spans="1:6" x14ac:dyDescent="0.25">
      <c r="A18" s="2" t="s">
        <v>19</v>
      </c>
      <c r="B18" s="3">
        <f>SUM(B19:B27)</f>
        <v>1303028032.7599998</v>
      </c>
      <c r="C18" s="3">
        <v>20595182.91</v>
      </c>
      <c r="D18" s="3">
        <v>38326599.350000001</v>
      </c>
      <c r="E18" s="8"/>
      <c r="F18" s="3">
        <f t="shared" si="1"/>
        <v>-1303028032.7599998</v>
      </c>
    </row>
    <row r="19" spans="1:6" x14ac:dyDescent="0.25">
      <c r="A19" s="4" t="s">
        <v>20</v>
      </c>
      <c r="B19" s="4">
        <v>0</v>
      </c>
      <c r="C19" s="4">
        <v>0</v>
      </c>
      <c r="D19" s="4">
        <v>0</v>
      </c>
      <c r="E19" s="8">
        <f t="shared" ref="E19:E27" si="3">B19+C19-D19</f>
        <v>0</v>
      </c>
      <c r="F19" s="8">
        <f t="shared" si="1"/>
        <v>0</v>
      </c>
    </row>
    <row r="20" spans="1:6" ht="26.25" x14ac:dyDescent="0.25">
      <c r="A20" s="4" t="s">
        <v>21</v>
      </c>
      <c r="B20" s="4">
        <v>0</v>
      </c>
      <c r="C20" s="4">
        <v>0</v>
      </c>
      <c r="D20" s="4">
        <v>0</v>
      </c>
      <c r="E20" s="8">
        <f t="shared" si="3"/>
        <v>0</v>
      </c>
      <c r="F20" s="8">
        <f t="shared" si="1"/>
        <v>0</v>
      </c>
    </row>
    <row r="21" spans="1:6" ht="26.25" x14ac:dyDescent="0.25">
      <c r="A21" s="4" t="s">
        <v>22</v>
      </c>
      <c r="B21" s="3">
        <v>3179139652.52</v>
      </c>
      <c r="C21" s="3">
        <v>7037193.1100000003</v>
      </c>
      <c r="D21" s="3">
        <v>4710026.04</v>
      </c>
      <c r="E21" s="3">
        <f t="shared" si="3"/>
        <v>3181466819.5900002</v>
      </c>
      <c r="F21" s="3">
        <f t="shared" si="1"/>
        <v>2327167.0700001717</v>
      </c>
    </row>
    <row r="22" spans="1:6" x14ac:dyDescent="0.25">
      <c r="A22" s="4" t="s">
        <v>23</v>
      </c>
      <c r="B22" s="3">
        <v>124160008.7</v>
      </c>
      <c r="C22" s="3">
        <v>2436111.73</v>
      </c>
      <c r="D22" s="3">
        <v>120867.33</v>
      </c>
      <c r="E22" s="3">
        <f t="shared" si="3"/>
        <v>126475253.10000001</v>
      </c>
      <c r="F22" s="3">
        <f t="shared" si="1"/>
        <v>2315244.400000006</v>
      </c>
    </row>
    <row r="23" spans="1:6" x14ac:dyDescent="0.25">
      <c r="A23" s="4" t="s">
        <v>24</v>
      </c>
      <c r="B23" s="3">
        <v>2257716.41</v>
      </c>
      <c r="C23" s="3">
        <v>48818.04</v>
      </c>
      <c r="D23" s="4">
        <v>0</v>
      </c>
      <c r="E23" s="3">
        <f t="shared" si="3"/>
        <v>2306534.4500000002</v>
      </c>
      <c r="F23" s="3">
        <f t="shared" si="1"/>
        <v>48818.040000000037</v>
      </c>
    </row>
    <row r="24" spans="1:6" ht="26.25" x14ac:dyDescent="0.25">
      <c r="A24" s="4" t="s">
        <v>25</v>
      </c>
      <c r="B24" s="3">
        <v>-2011604919.54</v>
      </c>
      <c r="C24" s="3">
        <v>1639959.71</v>
      </c>
      <c r="D24" s="3">
        <v>25487519.149999999</v>
      </c>
      <c r="E24" s="3">
        <f t="shared" si="3"/>
        <v>-2035452478.98</v>
      </c>
      <c r="F24" s="3">
        <f t="shared" si="1"/>
        <v>-23847559.440000057</v>
      </c>
    </row>
    <row r="25" spans="1:6" x14ac:dyDescent="0.25">
      <c r="A25" s="4" t="s">
        <v>26</v>
      </c>
      <c r="B25" s="3">
        <v>9075574.6699999999</v>
      </c>
      <c r="C25" s="3">
        <v>9433100.3200000003</v>
      </c>
      <c r="D25" s="3">
        <v>8008186.8300000001</v>
      </c>
      <c r="E25" s="3">
        <f t="shared" si="3"/>
        <v>10500488.160000002</v>
      </c>
      <c r="F25" s="3">
        <f t="shared" si="1"/>
        <v>1424913.4900000021</v>
      </c>
    </row>
    <row r="26" spans="1:6" ht="26.25" x14ac:dyDescent="0.25">
      <c r="A26" s="4" t="s">
        <v>27</v>
      </c>
      <c r="B26" s="4">
        <v>0</v>
      </c>
      <c r="C26" s="4">
        <v>0</v>
      </c>
      <c r="D26" s="4">
        <v>0</v>
      </c>
      <c r="E26" s="8">
        <f t="shared" si="3"/>
        <v>0</v>
      </c>
      <c r="F26" s="8">
        <f t="shared" si="1"/>
        <v>0</v>
      </c>
    </row>
    <row r="27" spans="1:6" x14ac:dyDescent="0.25">
      <c r="A27" s="4" t="s">
        <v>28</v>
      </c>
      <c r="B27" s="4">
        <v>0</v>
      </c>
      <c r="C27" s="4">
        <v>0</v>
      </c>
      <c r="D27" s="4">
        <v>0</v>
      </c>
      <c r="E27" s="8">
        <f t="shared" si="3"/>
        <v>0</v>
      </c>
      <c r="F27" s="8">
        <f t="shared" si="1"/>
        <v>0</v>
      </c>
    </row>
    <row r="28" spans="1:6" x14ac:dyDescent="0.25">
      <c r="A28" s="7"/>
      <c r="B28" s="7"/>
      <c r="C28" s="7"/>
      <c r="D28" s="7"/>
      <c r="E28" s="7"/>
      <c r="F28" s="7"/>
    </row>
  </sheetData>
  <mergeCells count="5">
    <mergeCell ref="A28:F28"/>
    <mergeCell ref="A1:F1"/>
    <mergeCell ref="A2:F2"/>
    <mergeCell ref="A3:F3"/>
    <mergeCell ref="A4:F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dcterms:created xsi:type="dcterms:W3CDTF">2021-11-03T16:08:46Z</dcterms:created>
  <dcterms:modified xsi:type="dcterms:W3CDTF">2021-11-03T16:11:13Z</dcterms:modified>
</cp:coreProperties>
</file>