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2 Trim-21 Portal\Informacion Excel\"/>
    </mc:Choice>
  </mc:AlternateContent>
  <bookViews>
    <workbookView xWindow="-120" yWindow="-120" windowWidth="29040" windowHeight="15840" tabRatio="809"/>
  </bookViews>
  <sheets>
    <sheet name="NM-01" sheetId="191" r:id="rId1"/>
    <sheet name="NM-02" sheetId="192" r:id="rId2"/>
  </sheets>
  <definedNames>
    <definedName name="_xlnm.Print_Area" localSheetId="0">'NM-01'!$A$1:$E$47</definedName>
    <definedName name="_xlnm.Print_Area" localSheetId="1">'NM-02'!$A$1:$E$21</definedName>
  </definedNames>
  <calcPr calcId="152511"/>
</workbook>
</file>

<file path=xl/calcChain.xml><?xml version="1.0" encoding="utf-8"?>
<calcChain xmlns="http://schemas.openxmlformats.org/spreadsheetml/2006/main">
  <c r="D21" i="192" l="1"/>
  <c r="C21" i="192"/>
  <c r="E20" i="192"/>
  <c r="E19" i="192"/>
  <c r="E18" i="192"/>
  <c r="E17" i="192"/>
  <c r="E16" i="192"/>
  <c r="E15" i="192"/>
  <c r="E14" i="192"/>
  <c r="E13" i="192"/>
  <c r="E12" i="192"/>
  <c r="E11" i="192"/>
  <c r="E10" i="192"/>
  <c r="E9" i="192"/>
  <c r="E21" i="192" l="1"/>
  <c r="D47" i="191"/>
  <c r="C47" i="191"/>
  <c r="E46" i="191"/>
  <c r="E45" i="191"/>
  <c r="E44" i="191"/>
  <c r="E43" i="191"/>
  <c r="E42" i="191"/>
  <c r="E41" i="191"/>
  <c r="E40" i="191"/>
  <c r="E39" i="191"/>
  <c r="E38" i="191"/>
  <c r="E37" i="191"/>
  <c r="E36" i="191"/>
  <c r="E35" i="191"/>
  <c r="E47" i="191" l="1"/>
  <c r="C30" i="191"/>
  <c r="D30" i="191" l="1"/>
  <c r="E29" i="191"/>
  <c r="E30" i="191" s="1"/>
  <c r="D25" i="191" l="1"/>
  <c r="C25" i="191"/>
  <c r="E24" i="191" l="1"/>
  <c r="E23" i="191"/>
  <c r="E22" i="191"/>
  <c r="E25" i="191" l="1"/>
</calcChain>
</file>

<file path=xl/sharedStrings.xml><?xml version="1.0" encoding="utf-8"?>
<sst xmlns="http://schemas.openxmlformats.org/spreadsheetml/2006/main" count="112" uniqueCount="65">
  <si>
    <t>CUENTA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</si>
  <si>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</si>
  <si>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</si>
  <si>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NOMBRE DE LA CUENTA</t>
  </si>
  <si>
    <t xml:space="preserve"> TOTAL </t>
  </si>
  <si>
    <t>COMISION DE AGUA POTABLE Y ALCANTARILLADO DEL MUNICIPIO DE ACAPULCO</t>
  </si>
  <si>
    <t>SALDO INICIAL</t>
  </si>
  <si>
    <t>SALDO FINAL</t>
  </si>
  <si>
    <t>FLUJO</t>
  </si>
  <si>
    <t>74100-51013-001-000-000</t>
  </si>
  <si>
    <t>74100-51013-002-000-000</t>
  </si>
  <si>
    <t>74100-51013-003-000-000</t>
  </si>
  <si>
    <t>Notas a los Estados Financieros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</si>
  <si>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</si>
  <si>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</si>
  <si>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</si>
  <si>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</si>
  <si>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</si>
  <si>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</si>
  <si>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</si>
  <si>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</si>
  <si>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</si>
  <si>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</si>
  <si>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</si>
  <si>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</si>
  <si>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</si>
  <si>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Bienes en Concesionados o Comodato</t>
  </si>
  <si>
    <t>Demandas en Judiciales en Procesos</t>
  </si>
  <si>
    <t>FORMATO NM-01</t>
  </si>
  <si>
    <t>Juicios Laborales</t>
  </si>
  <si>
    <t>Juicios Mercantiles</t>
  </si>
  <si>
    <t>Juicios de Nulidad</t>
  </si>
  <si>
    <t>Comodato en Eqpo de Transporte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</si>
  <si>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</si>
  <si>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</t>
  </si>
  <si>
    <t>del 1° de Enero al 30 de Junio de 2021.</t>
  </si>
  <si>
    <t>76300-51013-001-000-000</t>
  </si>
  <si>
    <t>NOMBRE</t>
  </si>
  <si>
    <t>81100-00000-00000-000-000</t>
  </si>
  <si>
    <t>'81200-00000-00000-000-000</t>
  </si>
  <si>
    <t>'81300-00000-00000-000-000</t>
  </si>
  <si>
    <t>'81400-00000-00000-000-000</t>
  </si>
  <si>
    <t>'81500-00000-00000-000-000</t>
  </si>
  <si>
    <t>'82100-00000-000-000-000</t>
  </si>
  <si>
    <t>'82200-00000-000-000-000</t>
  </si>
  <si>
    <t>'82300-00000-000-000-000</t>
  </si>
  <si>
    <t>'82400-00000-000-000-000</t>
  </si>
  <si>
    <t>'82500-00000-000-000-000</t>
  </si>
  <si>
    <t>'82600-00000-000-000-000</t>
  </si>
  <si>
    <t>'82700-00000-000-000-000</t>
  </si>
  <si>
    <t>SUMAS</t>
  </si>
  <si>
    <t>Ley de Ingresos Estimada</t>
  </si>
  <si>
    <t>Ley de Ingresos por Ejecutar</t>
  </si>
  <si>
    <t>Ley de Ingresos Modificada</t>
  </si>
  <si>
    <t>Presupuesto de Egresos Aprobado</t>
  </si>
  <si>
    <t>Ley de Ingresos Recaudada</t>
  </si>
  <si>
    <t>Presupuesto de Egresos Por Ejercer</t>
  </si>
  <si>
    <t>Ley de Ingresos Devengada</t>
  </si>
  <si>
    <t>Presupuesto de Egresos Modificado</t>
  </si>
  <si>
    <t>Presupuesto de Egresos Pagado</t>
  </si>
  <si>
    <t>Presupuesto de Egresos Ejercido</t>
  </si>
  <si>
    <t>Presupuesto de Egresos Comprometido</t>
  </si>
  <si>
    <t>Presupuesto de Egresos Devengado</t>
  </si>
  <si>
    <t>B)</t>
  </si>
  <si>
    <t>NOTAS DE MEMORIA: CUENTAS DE ORDEN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</si>
</sst>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#,##0.00_ ;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6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8" fillId="7" borderId="1" applyNumberFormat="0" applyAlignment="0" applyProtection="0"/>
    <xf numFmtId="0" fontId="29" fillId="3" borderId="0" applyNumberFormat="0" applyBorder="0" applyAlignment="0" applyProtection="0"/>
    <xf numFmtId="0" fontId="31" fillId="22" borderId="0" applyNumberFormat="0" applyBorder="0" applyAlignment="0" applyProtection="0"/>
    <xf numFmtId="0" fontId="30" fillId="23" borderId="4" applyNumberFormat="0" applyFont="0" applyAlignment="0" applyProtection="0"/>
    <xf numFmtId="0" fontId="32" fillId="16" borderId="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27" fillId="0" borderId="8" applyNumberFormat="0" applyFill="0" applyAlignment="0" applyProtection="0"/>
    <xf numFmtId="0" fontId="32" fillId="0" borderId="9" applyNumberFormat="0" applyFill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" fillId="0" borderId="0"/>
    <xf numFmtId="9" fontId="18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wrapText="1"/>
    </xf>
    <xf numFmtId="0" fontId="18" fillId="0" borderId="0">
      <alignment wrapText="1"/>
    </xf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8" fillId="0" borderId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16" borderId="11" applyNumberFormat="0" applyAlignment="0" applyProtection="0"/>
    <xf numFmtId="0" fontId="28" fillId="7" borderId="11" applyNumberFormat="0" applyAlignment="0" applyProtection="0"/>
    <xf numFmtId="0" fontId="30" fillId="23" borderId="12" applyNumberFormat="0" applyFont="0" applyAlignment="0" applyProtection="0"/>
    <xf numFmtId="0" fontId="32" fillId="16" borderId="13" applyNumberFormat="0" applyAlignment="0" applyProtection="0"/>
    <xf numFmtId="0" fontId="27" fillId="0" borderId="14" applyNumberFormat="0" applyFill="0" applyAlignment="0" applyProtection="0"/>
    <xf numFmtId="0" fontId="32" fillId="0" borderId="15" applyNumberFormat="0" applyFill="0" applyAlignment="0" applyProtection="0"/>
    <xf numFmtId="164" fontId="1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41" fillId="0" borderId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46"/>
    <xf numFmtId="0" fontId="20" fillId="0" borderId="0" xfId="46" applyFont="1" applyFill="1" applyBorder="1" applyAlignment="1">
      <alignment horizontal="left"/>
    </xf>
    <xf numFmtId="0" fontId="20" fillId="0" borderId="0" xfId="46" applyFont="1" applyFill="1" applyBorder="1"/>
    <xf numFmtId="0" fontId="4" fillId="0" borderId="0" xfId="108"/>
    <xf numFmtId="0" fontId="18" fillId="0" borderId="0" xfId="46" applyFont="1" applyFill="1" applyBorder="1" applyAlignment="1">
      <alignment horizontal="left"/>
    </xf>
    <xf numFmtId="0" fontId="18" fillId="0" borderId="0" xfId="46" applyFont="1" applyFill="1" applyBorder="1"/>
    <xf numFmtId="0" fontId="18" fillId="0" borderId="0" xfId="46" applyFont="1" applyFill="1" applyBorder="1" applyAlignment="1">
      <alignment horizontal="left" vertical="top" wrapText="1"/>
    </xf>
    <xf numFmtId="0" fontId="18" fillId="0" borderId="0" xfId="46" applyFont="1" applyFill="1" applyBorder="1" applyAlignment="1">
      <alignment horizontal="left" vertical="top"/>
    </xf>
    <xf numFmtId="0" fontId="18" fillId="0" borderId="0" xfId="46" applyFont="1" applyFill="1" applyBorder="1" applyAlignment="1">
      <alignment horizontal="justify" vertical="top"/>
    </xf>
    <xf numFmtId="0" fontId="18" fillId="0" borderId="0" xfId="46" applyFont="1" applyFill="1" applyBorder="1" applyAlignment="1">
      <alignment wrapText="1"/>
    </xf>
    <xf numFmtId="0" fontId="46" fillId="0" borderId="0" xfId="46" applyFont="1" applyFill="1" applyBorder="1" applyAlignment="1">
      <alignment horizontal="left"/>
    </xf>
    <xf numFmtId="0" fontId="47" fillId="0" borderId="0" xfId="108" applyFont="1" applyAlignment="1">
      <alignment horizontal="right"/>
    </xf>
    <xf numFmtId="0" fontId="43" fillId="0" borderId="17" xfId="46" applyFont="1" applyFill="1" applyBorder="1" applyAlignment="1">
      <alignment horizontal="center" vertical="center" wrapText="1"/>
    </xf>
    <xf numFmtId="0" fontId="43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0" fontId="40" fillId="0" borderId="18" xfId="98" applyFont="1" applyFill="1" applyBorder="1"/>
    <xf numFmtId="0" fontId="18" fillId="0" borderId="18" xfId="46" applyFont="1" applyFill="1" applyBorder="1"/>
    <xf numFmtId="0" fontId="43" fillId="0" borderId="19" xfId="46" applyFont="1" applyFill="1" applyBorder="1" applyAlignment="1">
      <alignment horizontal="left" vertical="center" wrapText="1"/>
    </xf>
    <xf numFmtId="43" fontId="43" fillId="0" borderId="16" xfId="47" applyFont="1" applyFill="1" applyBorder="1" applyAlignment="1">
      <alignment horizontal="right" wrapText="1"/>
    </xf>
    <xf numFmtId="167" fontId="43" fillId="0" borderId="20" xfId="47" applyNumberFormat="1" applyFont="1" applyFill="1" applyBorder="1" applyAlignment="1">
      <alignment horizontal="right" wrapText="1"/>
    </xf>
    <xf numFmtId="0" fontId="43" fillId="0" borderId="0" xfId="46" applyFont="1" applyFill="1" applyBorder="1" applyAlignment="1">
      <alignment horizontal="left" vertical="center" wrapText="1"/>
    </xf>
    <xf numFmtId="43" fontId="43" fillId="0" borderId="0" xfId="47" applyFont="1" applyFill="1" applyBorder="1" applyAlignment="1">
      <alignment horizontal="right" wrapText="1"/>
    </xf>
    <xf numFmtId="0" fontId="18" fillId="0" borderId="0" xfId="46" applyFont="1" applyFill="1" applyBorder="1" applyAlignment="1">
      <alignment horizontal="left" vertical="top" wrapText="1"/>
    </xf>
    <xf numFmtId="167" fontId="40" fillId="0" borderId="10" xfId="115" applyNumberFormat="1" applyFont="1" applyFill="1" applyBorder="1" applyAlignment="1">
      <alignment horizontal="right" vertical="center" wrapText="1"/>
    </xf>
    <xf numFmtId="167" fontId="18" fillId="0" borderId="10" xfId="115" applyNumberFormat="1" applyFont="1" applyFill="1" applyBorder="1" applyAlignment="1">
      <alignment horizontal="right" vertical="center" wrapText="1"/>
    </xf>
    <xf numFmtId="167" fontId="18" fillId="0" borderId="10" xfId="115" quotePrefix="1" applyNumberFormat="1" applyFont="1" applyFill="1" applyBorder="1" applyAlignment="1">
      <alignment horizontal="right" vertical="center" wrapText="1"/>
    </xf>
    <xf numFmtId="0" fontId="40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43" fontId="40" fillId="0" borderId="10" xfId="47" applyFont="1" applyFill="1" applyBorder="1" applyAlignment="1">
      <alignment horizontal="center" vertical="center" wrapText="1"/>
    </xf>
    <xf numFmtId="167" fontId="40" fillId="0" borderId="10" xfId="47" applyNumberFormat="1" applyFont="1" applyFill="1" applyBorder="1" applyAlignment="1">
      <alignment horizontal="right" vertical="center" wrapText="1"/>
    </xf>
    <xf numFmtId="43" fontId="40" fillId="0" borderId="10" xfId="47" applyFont="1" applyFill="1" applyBorder="1" applyAlignment="1">
      <alignment horizontal="right" vertical="center" wrapText="1"/>
    </xf>
    <xf numFmtId="0" fontId="43" fillId="0" borderId="10" xfId="0" applyFont="1" applyBorder="1" applyAlignment="1">
      <alignment horizontal="center" vertical="center" wrapText="1"/>
    </xf>
    <xf numFmtId="167" fontId="43" fillId="0" borderId="10" xfId="115" applyNumberFormat="1" applyFont="1" applyFill="1" applyBorder="1" applyAlignment="1">
      <alignment horizontal="right" vertical="center" wrapText="1"/>
    </xf>
    <xf numFmtId="43" fontId="46" fillId="0" borderId="10" xfId="115" applyFont="1" applyFill="1" applyBorder="1" applyAlignment="1">
      <alignment horizontal="center" vertical="center" wrapText="1"/>
    </xf>
    <xf numFmtId="0" fontId="46" fillId="0" borderId="0" xfId="46" applyFont="1" applyFill="1" applyBorder="1" applyAlignment="1">
      <alignment horizontal="left" wrapText="1"/>
    </xf>
    <xf numFmtId="0" fontId="18" fillId="0" borderId="0" xfId="46" applyFont="1" applyFill="1" applyBorder="1" applyAlignment="1">
      <alignment horizontal="left" vertical="top" wrapText="1"/>
    </xf>
    <xf numFmtId="0" fontId="18" fillId="0" borderId="0" xfId="46" applyFont="1" applyFill="1" applyBorder="1" applyAlignment="1">
      <alignment horizontal="justify" vertical="top"/>
    </xf>
    <xf numFmtId="0" fontId="18" fillId="0" borderId="0" xfId="46" applyFont="1" applyFill="1" applyBorder="1" applyAlignment="1">
      <alignment horizontal="left" wrapText="1"/>
    </xf>
    <xf numFmtId="0" fontId="42" fillId="0" borderId="0" xfId="108" applyFont="1" applyAlignment="1">
      <alignment horizontal="right"/>
    </xf>
    <xf numFmtId="0" fontId="18" fillId="0" borderId="0" xfId="46" applyFont="1" applyFill="1" applyBorder="1" applyAlignment="1">
      <alignment horizontal="left" vertical="justify"/>
    </xf>
    <xf numFmtId="0" fontId="40" fillId="0" borderId="0" xfId="108" applyFont="1" applyAlignment="1">
      <alignment horizontal="left" vertical="justify" wrapText="1"/>
    </xf>
    <xf numFmtId="0" fontId="18" fillId="0" borderId="0" xfId="46" applyFont="1" applyFill="1" applyBorder="1" applyAlignment="1">
      <alignment horizontal="left" vertical="justify" wrapText="1"/>
    </xf>
    <xf numFmtId="0" fontId="44" fillId="0" borderId="0" xfId="108" applyFont="1" applyAlignment="1">
      <alignment horizontal="center"/>
    </xf>
    <xf numFmtId="0" fontId="45" fillId="0" borderId="0" xfId="108" applyFont="1" applyAlignment="1">
      <alignment horizontal="center"/>
    </xf>
    <xf numFmtId="0" fontId="43" fillId="0" borderId="10" xfId="0" applyFont="1" applyBorder="1" applyAlignment="1">
      <alignment horizontal="center" vertical="center" wrapText="1"/>
    </xf>
  </cellXfs>
  <cellStyles count="11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115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illares 7" xfId="110"/>
    <cellStyle name="Millares 8" xfId="112"/>
    <cellStyle name="Millares 9" xfId="114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2" xfId="109"/>
    <cellStyle name="Normal 13" xfId="111"/>
    <cellStyle name="Normal 14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47"/>
  <sheetViews>
    <sheetView showGridLines="0" tabSelected="1" topLeftCell="A16" zoomScaleNormal="100" workbookViewId="0">
      <selection activeCell="A50" sqref="A50"/>
    </sheetView>
  </sheetViews>
  <sheetFormatPr baseColWidth="10" defaultRowHeight="15" x14ac:dyDescent="0.25"/>
  <cols>
    <col min="1" max="1" width="25" style="4" customWidth="1"/>
    <col min="2" max="2" width="31.140625" style="4" customWidth="1"/>
    <col min="3" max="3" width="14.7109375" style="4" customWidth="1"/>
    <col min="4" max="4" width="18.7109375" style="4" customWidth="1"/>
    <col min="5" max="5" width="18" style="4" customWidth="1"/>
    <col min="6" max="16384" width="11.42578125" style="4"/>
  </cols>
  <sheetData>
    <row r="1" spans="1:5" x14ac:dyDescent="0.25">
      <c r="D1" s="40" t="s">
        <v>28</v>
      </c>
      <c r="E1" s="40"/>
    </row>
    <row r="2" spans="1:5" x14ac:dyDescent="0.25">
      <c r="A2" s="44" t="s">
        <v>5</v>
      </c>
      <c r="B2" s="44"/>
      <c r="C2" s="44"/>
      <c r="D2" s="44"/>
      <c r="E2" s="44"/>
    </row>
    <row r="3" spans="1:5" x14ac:dyDescent="0.25">
      <c r="A3" s="45" t="s">
        <v>12</v>
      </c>
      <c r="B3" s="45"/>
      <c r="C3" s="45"/>
      <c r="D3" s="45"/>
      <c r="E3" s="45"/>
    </row>
    <row r="4" spans="1:5" x14ac:dyDescent="0.25">
      <c r="A4" s="44" t="s">
        <v>33</v>
      </c>
      <c r="B4" s="44"/>
      <c r="C4" s="44"/>
      <c r="D4" s="44"/>
      <c r="E4" s="44"/>
    </row>
    <row r="5" spans="1:5" x14ac:dyDescent="0.25">
      <c r="A5" s="44" t="s">
        <v>35</v>
      </c>
      <c r="B5" s="44"/>
      <c r="C5" s="44"/>
      <c r="D5" s="44"/>
      <c r="E5" s="44"/>
    </row>
    <row r="6" spans="1:5" ht="49.5" customHeight="1" x14ac:dyDescent="0.25">
      <c r="A6" s="42" t="s">
        <v>34</v>
      </c>
      <c r="B6" s="42"/>
      <c r="C6" s="42"/>
      <c r="D6" s="42"/>
      <c r="E6" s="42"/>
    </row>
    <row r="7" spans="1:5" ht="6.75" customHeight="1" x14ac:dyDescent="0.25">
      <c r="A7" s="2"/>
      <c r="B7" s="2"/>
      <c r="C7" s="2"/>
      <c r="D7" s="2"/>
      <c r="E7" s="3"/>
    </row>
    <row r="8" spans="1:5" ht="18" customHeight="1" x14ac:dyDescent="0.25">
      <c r="A8" s="36" t="s">
        <v>13</v>
      </c>
      <c r="B8" s="36"/>
      <c r="C8" s="5"/>
      <c r="D8" s="5"/>
      <c r="E8" s="6"/>
    </row>
    <row r="9" spans="1:5" ht="28.5" customHeight="1" x14ac:dyDescent="0.25">
      <c r="A9" s="24" t="s">
        <v>14</v>
      </c>
      <c r="B9" s="41" t="s">
        <v>15</v>
      </c>
      <c r="C9" s="41"/>
      <c r="D9" s="41"/>
      <c r="E9" s="41"/>
    </row>
    <row r="10" spans="1:5" ht="21" customHeight="1" x14ac:dyDescent="0.25">
      <c r="A10" s="8" t="s">
        <v>16</v>
      </c>
      <c r="B10" s="38" t="s">
        <v>17</v>
      </c>
      <c r="C10" s="38"/>
      <c r="D10" s="38"/>
      <c r="E10" s="9"/>
    </row>
    <row r="11" spans="1:5" ht="36.75" customHeight="1" x14ac:dyDescent="0.25">
      <c r="A11" s="8" t="s">
        <v>18</v>
      </c>
      <c r="B11" s="43" t="s">
        <v>19</v>
      </c>
      <c r="C11" s="43"/>
      <c r="D11" s="43"/>
      <c r="E11" s="43"/>
    </row>
    <row r="12" spans="1:5" ht="25.5" customHeight="1" x14ac:dyDescent="0.25">
      <c r="A12" s="8" t="s">
        <v>1</v>
      </c>
      <c r="B12" s="43" t="s">
        <v>2</v>
      </c>
      <c r="C12" s="43"/>
      <c r="D12" s="43"/>
      <c r="E12" s="43"/>
    </row>
    <row r="13" spans="1:5" ht="4.5" customHeight="1" x14ac:dyDescent="0.25">
      <c r="A13" s="5"/>
      <c r="B13" s="10"/>
      <c r="C13" s="10"/>
      <c r="D13" s="10"/>
      <c r="E13" s="10"/>
    </row>
    <row r="14" spans="1:5" ht="50.25" customHeight="1" x14ac:dyDescent="0.25">
      <c r="A14" s="7" t="s">
        <v>20</v>
      </c>
      <c r="B14" s="8" t="s">
        <v>21</v>
      </c>
      <c r="C14" s="6"/>
      <c r="D14" s="6"/>
      <c r="E14" s="6"/>
    </row>
    <row r="15" spans="1:5" ht="25.5" x14ac:dyDescent="0.25">
      <c r="A15" s="7" t="s">
        <v>22</v>
      </c>
      <c r="B15" s="6"/>
      <c r="C15" s="6"/>
      <c r="D15" s="6"/>
      <c r="E15" s="6"/>
    </row>
    <row r="16" spans="1:5" ht="8.25" customHeight="1" x14ac:dyDescent="0.25">
      <c r="A16" s="5"/>
      <c r="B16" s="6"/>
      <c r="C16" s="6"/>
      <c r="D16" s="6"/>
      <c r="E16" s="6"/>
    </row>
    <row r="17" spans="1:5" ht="23.25" customHeight="1" x14ac:dyDescent="0.25">
      <c r="A17" s="39" t="s">
        <v>23</v>
      </c>
      <c r="B17" s="39"/>
      <c r="C17" s="39"/>
      <c r="D17" s="39"/>
      <c r="E17" s="39"/>
    </row>
    <row r="18" spans="1:5" ht="16.5" customHeight="1" x14ac:dyDescent="0.25">
      <c r="A18" s="36" t="s">
        <v>24</v>
      </c>
      <c r="B18" s="36"/>
      <c r="C18" s="6"/>
      <c r="D18" s="6"/>
      <c r="E18" s="6"/>
    </row>
    <row r="19" spans="1:5" x14ac:dyDescent="0.25">
      <c r="A19" s="11" t="s">
        <v>25</v>
      </c>
      <c r="B19" s="11"/>
      <c r="C19" s="11"/>
      <c r="D19" s="11"/>
      <c r="E19" s="12"/>
    </row>
    <row r="20" spans="1:5" x14ac:dyDescent="0.25">
      <c r="A20" s="11" t="s">
        <v>27</v>
      </c>
      <c r="B20" s="11"/>
      <c r="C20" s="11"/>
      <c r="D20" s="11"/>
      <c r="E20" s="12"/>
    </row>
    <row r="21" spans="1:5" x14ac:dyDescent="0.25">
      <c r="A21" s="13" t="s">
        <v>0</v>
      </c>
      <c r="B21" s="13" t="s">
        <v>3</v>
      </c>
      <c r="C21" s="14" t="s">
        <v>6</v>
      </c>
      <c r="D21" s="14" t="s">
        <v>7</v>
      </c>
      <c r="E21" s="14" t="s">
        <v>8</v>
      </c>
    </row>
    <row r="22" spans="1:5" x14ac:dyDescent="0.25">
      <c r="A22" s="15" t="s">
        <v>9</v>
      </c>
      <c r="B22" s="16" t="s">
        <v>29</v>
      </c>
      <c r="C22" s="30">
        <v>134911649.03999999</v>
      </c>
      <c r="D22" s="30">
        <v>129565336.94</v>
      </c>
      <c r="E22" s="31">
        <f t="shared" ref="E22:E23" si="0">-C22+D22</f>
        <v>-5346312.099999994</v>
      </c>
    </row>
    <row r="23" spans="1:5" x14ac:dyDescent="0.25">
      <c r="A23" s="15" t="s">
        <v>10</v>
      </c>
      <c r="B23" s="16" t="s">
        <v>30</v>
      </c>
      <c r="C23" s="30">
        <v>306636633.63999999</v>
      </c>
      <c r="D23" s="30">
        <v>305806641.05000001</v>
      </c>
      <c r="E23" s="31">
        <f t="shared" si="0"/>
        <v>-829992.58999997377</v>
      </c>
    </row>
    <row r="24" spans="1:5" x14ac:dyDescent="0.25">
      <c r="A24" s="15" t="s">
        <v>11</v>
      </c>
      <c r="B24" s="17" t="s">
        <v>31</v>
      </c>
      <c r="C24" s="30">
        <v>137405841.18000001</v>
      </c>
      <c r="D24" s="30">
        <v>137405841.18000001</v>
      </c>
      <c r="E24" s="31">
        <f>-C24+D24</f>
        <v>0</v>
      </c>
    </row>
    <row r="25" spans="1:5" x14ac:dyDescent="0.25">
      <c r="A25" s="18"/>
      <c r="B25" s="19" t="s">
        <v>4</v>
      </c>
      <c r="C25" s="20">
        <f>SUM(C22:C24)</f>
        <v>578954123.8599999</v>
      </c>
      <c r="D25" s="20">
        <f>SUM(D22:D24)</f>
        <v>572777819.17000008</v>
      </c>
      <c r="E25" s="21">
        <f>SUM(E22:E24)</f>
        <v>-6176304.6899999678</v>
      </c>
    </row>
    <row r="26" spans="1:5" ht="5.0999999999999996" customHeight="1" x14ac:dyDescent="0.25">
      <c r="A26" s="6"/>
      <c r="B26" s="22"/>
      <c r="C26" s="23"/>
      <c r="D26" s="23"/>
      <c r="E26" s="23"/>
    </row>
    <row r="27" spans="1:5" x14ac:dyDescent="0.25">
      <c r="A27" s="11" t="s">
        <v>26</v>
      </c>
      <c r="B27" s="11"/>
      <c r="C27" s="11"/>
      <c r="D27" s="11"/>
      <c r="E27" s="12"/>
    </row>
    <row r="28" spans="1:5" x14ac:dyDescent="0.25">
      <c r="A28" s="13" t="s">
        <v>0</v>
      </c>
      <c r="B28" s="13" t="s">
        <v>3</v>
      </c>
      <c r="C28" s="14" t="s">
        <v>6</v>
      </c>
      <c r="D28" s="14" t="s">
        <v>7</v>
      </c>
      <c r="E28" s="14" t="s">
        <v>8</v>
      </c>
    </row>
    <row r="29" spans="1:5" x14ac:dyDescent="0.25">
      <c r="A29" s="15" t="s">
        <v>36</v>
      </c>
      <c r="B29" s="16" t="s">
        <v>32</v>
      </c>
      <c r="C29" s="32">
        <v>2065618.53</v>
      </c>
      <c r="D29" s="32">
        <v>2065618.53</v>
      </c>
      <c r="E29" s="31">
        <f t="shared" ref="E29" si="1">-C29+D29</f>
        <v>0</v>
      </c>
    </row>
    <row r="30" spans="1:5" x14ac:dyDescent="0.25">
      <c r="A30" s="18"/>
      <c r="B30" s="19" t="s">
        <v>4</v>
      </c>
      <c r="C30" s="20">
        <f>SUM(C29:C29)</f>
        <v>2065618.53</v>
      </c>
      <c r="D30" s="20">
        <f>SUM(D29:D29)</f>
        <v>2065618.53</v>
      </c>
      <c r="E30" s="21">
        <f>SUM(E29:E29)</f>
        <v>0</v>
      </c>
    </row>
    <row r="31" spans="1:5" ht="5.0999999999999996" customHeight="1" x14ac:dyDescent="0.25">
      <c r="A31" s="37"/>
      <c r="B31" s="37"/>
      <c r="C31" s="37"/>
      <c r="D31" s="37"/>
      <c r="E31" s="37"/>
    </row>
    <row r="32" spans="1:5" x14ac:dyDescent="0.25">
      <c r="A32" s="36" t="s">
        <v>63</v>
      </c>
      <c r="B32" s="36"/>
      <c r="C32" s="1"/>
      <c r="D32" s="1"/>
    </row>
    <row r="33" spans="1:5" x14ac:dyDescent="0.25">
      <c r="A33" s="11" t="s">
        <v>64</v>
      </c>
      <c r="B33" s="11"/>
      <c r="C33" s="1"/>
      <c r="D33" s="1"/>
    </row>
    <row r="34" spans="1:5" x14ac:dyDescent="0.25">
      <c r="A34" s="29" t="s">
        <v>0</v>
      </c>
      <c r="B34" s="29" t="s">
        <v>37</v>
      </c>
      <c r="C34" s="29" t="s">
        <v>6</v>
      </c>
      <c r="D34" s="29" t="s">
        <v>7</v>
      </c>
      <c r="E34" s="29" t="s">
        <v>8</v>
      </c>
    </row>
    <row r="35" spans="1:5" x14ac:dyDescent="0.25">
      <c r="A35" s="28" t="s">
        <v>38</v>
      </c>
      <c r="B35" s="28" t="s">
        <v>51</v>
      </c>
      <c r="C35" s="25">
        <v>0</v>
      </c>
      <c r="D35" s="26">
        <v>484977087.54000002</v>
      </c>
      <c r="E35" s="26">
        <f>D35-C35</f>
        <v>484977087.54000002</v>
      </c>
    </row>
    <row r="36" spans="1:5" x14ac:dyDescent="0.25">
      <c r="A36" s="28" t="s">
        <v>39</v>
      </c>
      <c r="B36" s="28" t="s">
        <v>52</v>
      </c>
      <c r="C36" s="25">
        <v>0</v>
      </c>
      <c r="D36" s="26">
        <v>59898823.07</v>
      </c>
      <c r="E36" s="26">
        <f t="shared" ref="E36:E46" si="2">D36-C36</f>
        <v>59898823.07</v>
      </c>
    </row>
    <row r="37" spans="1:5" x14ac:dyDescent="0.25">
      <c r="A37" s="28" t="s">
        <v>40</v>
      </c>
      <c r="B37" s="28" t="s">
        <v>53</v>
      </c>
      <c r="C37" s="25">
        <v>0</v>
      </c>
      <c r="D37" s="26">
        <v>-41381.4</v>
      </c>
      <c r="E37" s="26">
        <f t="shared" si="2"/>
        <v>-41381.4</v>
      </c>
    </row>
    <row r="38" spans="1:5" x14ac:dyDescent="0.25">
      <c r="A38" s="28" t="s">
        <v>41</v>
      </c>
      <c r="B38" s="28" t="s">
        <v>57</v>
      </c>
      <c r="C38" s="25">
        <v>0</v>
      </c>
      <c r="D38" s="26">
        <v>210429293.97</v>
      </c>
      <c r="E38" s="26">
        <f t="shared" si="2"/>
        <v>210429293.97</v>
      </c>
    </row>
    <row r="39" spans="1:5" x14ac:dyDescent="0.25">
      <c r="A39" s="28" t="s">
        <v>42</v>
      </c>
      <c r="B39" s="28" t="s">
        <v>55</v>
      </c>
      <c r="C39" s="25">
        <v>0</v>
      </c>
      <c r="D39" s="26">
        <v>214690351.90000001</v>
      </c>
      <c r="E39" s="26">
        <f t="shared" si="2"/>
        <v>214690351.90000001</v>
      </c>
    </row>
    <row r="40" spans="1:5" ht="15" customHeight="1" x14ac:dyDescent="0.25">
      <c r="A40" s="28" t="s">
        <v>43</v>
      </c>
      <c r="B40" s="28" t="s">
        <v>54</v>
      </c>
      <c r="C40" s="25">
        <v>0</v>
      </c>
      <c r="D40" s="26">
        <v>484977087.54000002</v>
      </c>
      <c r="E40" s="26">
        <f t="shared" si="2"/>
        <v>484977087.54000002</v>
      </c>
    </row>
    <row r="41" spans="1:5" ht="15" customHeight="1" x14ac:dyDescent="0.25">
      <c r="A41" s="28" t="s">
        <v>44</v>
      </c>
      <c r="B41" s="28" t="s">
        <v>56</v>
      </c>
      <c r="C41" s="25">
        <v>0</v>
      </c>
      <c r="D41" s="27">
        <v>0</v>
      </c>
      <c r="E41" s="26">
        <f t="shared" si="2"/>
        <v>0</v>
      </c>
    </row>
    <row r="42" spans="1:5" ht="15" customHeight="1" x14ac:dyDescent="0.25">
      <c r="A42" s="28" t="s">
        <v>45</v>
      </c>
      <c r="B42" s="28" t="s">
        <v>58</v>
      </c>
      <c r="C42" s="25">
        <v>0</v>
      </c>
      <c r="D42" s="26">
        <v>110831661.7</v>
      </c>
      <c r="E42" s="26">
        <f t="shared" si="2"/>
        <v>110831661.7</v>
      </c>
    </row>
    <row r="43" spans="1:5" ht="22.5" customHeight="1" x14ac:dyDescent="0.25">
      <c r="A43" s="28" t="s">
        <v>46</v>
      </c>
      <c r="B43" s="28" t="s">
        <v>61</v>
      </c>
      <c r="C43" s="25">
        <v>0</v>
      </c>
      <c r="D43" s="27">
        <v>0</v>
      </c>
      <c r="E43" s="26">
        <f t="shared" si="2"/>
        <v>0</v>
      </c>
    </row>
    <row r="44" spans="1:5" ht="22.5" customHeight="1" x14ac:dyDescent="0.25">
      <c r="A44" s="28" t="s">
        <v>47</v>
      </c>
      <c r="B44" s="28" t="s">
        <v>62</v>
      </c>
      <c r="C44" s="25">
        <v>0</v>
      </c>
      <c r="D44" s="27">
        <v>0</v>
      </c>
      <c r="E44" s="26">
        <f t="shared" si="2"/>
        <v>0</v>
      </c>
    </row>
    <row r="45" spans="1:5" x14ac:dyDescent="0.25">
      <c r="A45" s="28" t="s">
        <v>48</v>
      </c>
      <c r="B45" s="28" t="s">
        <v>60</v>
      </c>
      <c r="C45" s="25">
        <v>0</v>
      </c>
      <c r="D45" s="26">
        <v>165878561.97999999</v>
      </c>
      <c r="E45" s="26">
        <f t="shared" si="2"/>
        <v>165878561.97999999</v>
      </c>
    </row>
    <row r="46" spans="1:5" x14ac:dyDescent="0.25">
      <c r="A46" s="28" t="s">
        <v>49</v>
      </c>
      <c r="B46" s="28" t="s">
        <v>59</v>
      </c>
      <c r="C46" s="25">
        <v>0</v>
      </c>
      <c r="D46" s="26">
        <v>208266863.86000001</v>
      </c>
      <c r="E46" s="26">
        <f t="shared" si="2"/>
        <v>208266863.86000001</v>
      </c>
    </row>
    <row r="47" spans="1:5" x14ac:dyDescent="0.25">
      <c r="A47" s="46" t="s">
        <v>50</v>
      </c>
      <c r="B47" s="46"/>
      <c r="C47" s="34">
        <f>SUM(C35:C46)</f>
        <v>0</v>
      </c>
      <c r="D47" s="35">
        <f>SUM(D35:D46)</f>
        <v>1939908350.1600003</v>
      </c>
      <c r="E47" s="35">
        <f t="shared" ref="E47" si="3">SUM(E35:E46)</f>
        <v>1939908350.1600003</v>
      </c>
    </row>
  </sheetData>
  <mergeCells count="16">
    <mergeCell ref="A47:B47"/>
    <mergeCell ref="A8:B8"/>
    <mergeCell ref="D1:E1"/>
    <mergeCell ref="B9:E9"/>
    <mergeCell ref="A6:E6"/>
    <mergeCell ref="B11:E11"/>
    <mergeCell ref="A2:E2"/>
    <mergeCell ref="A3:E3"/>
    <mergeCell ref="A4:E4"/>
    <mergeCell ref="A5:E5"/>
    <mergeCell ref="A32:B32"/>
    <mergeCell ref="A31:E31"/>
    <mergeCell ref="B10:D10"/>
    <mergeCell ref="A17:E17"/>
    <mergeCell ref="A18:B18"/>
    <mergeCell ref="B12:E12"/>
  </mergeCells>
  <printOptions horizontalCentered="1"/>
  <pageMargins left="0.70866141732283472" right="0.70866141732283472" top="0.74803149606299213" bottom="0.53" header="0.31496062992125984" footer="0.53"/>
  <pageSetup scale="85" orientation="portrait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21"/>
  <sheetViews>
    <sheetView showGridLines="0" topLeftCell="A10" zoomScaleNormal="100" workbookViewId="0">
      <selection activeCell="B25" sqref="B25"/>
    </sheetView>
  </sheetViews>
  <sheetFormatPr baseColWidth="10" defaultRowHeight="15" x14ac:dyDescent="0.25"/>
  <cols>
    <col min="1" max="1" width="25" style="4" customWidth="1"/>
    <col min="2" max="2" width="31.140625" style="4" customWidth="1"/>
    <col min="3" max="3" width="14.7109375" style="4" customWidth="1"/>
    <col min="4" max="4" width="18.7109375" style="4" customWidth="1"/>
    <col min="5" max="5" width="18" style="4" customWidth="1"/>
    <col min="6" max="16384" width="11.42578125" style="4"/>
  </cols>
  <sheetData>
    <row r="1" spans="1:5" x14ac:dyDescent="0.25">
      <c r="D1" s="40" t="s">
        <v>28</v>
      </c>
      <c r="E1" s="40"/>
    </row>
    <row r="2" spans="1:5" x14ac:dyDescent="0.25">
      <c r="A2" s="44" t="s">
        <v>5</v>
      </c>
      <c r="B2" s="44"/>
      <c r="C2" s="44"/>
      <c r="D2" s="44"/>
      <c r="E2" s="44"/>
    </row>
    <row r="3" spans="1:5" x14ac:dyDescent="0.25">
      <c r="A3" s="45" t="s">
        <v>12</v>
      </c>
      <c r="B3" s="45"/>
      <c r="C3" s="45"/>
      <c r="D3" s="45"/>
      <c r="E3" s="45"/>
    </row>
    <row r="4" spans="1:5" x14ac:dyDescent="0.25">
      <c r="A4" s="44" t="s">
        <v>33</v>
      </c>
      <c r="B4" s="44"/>
      <c r="C4" s="44"/>
      <c r="D4" s="44"/>
      <c r="E4" s="44"/>
    </row>
    <row r="5" spans="1:5" x14ac:dyDescent="0.25">
      <c r="A5" s="44" t="s">
        <v>35</v>
      </c>
      <c r="B5" s="44"/>
      <c r="C5" s="44"/>
      <c r="D5" s="44"/>
      <c r="E5" s="44"/>
    </row>
    <row r="6" spans="1:5" x14ac:dyDescent="0.25">
      <c r="A6" s="36" t="s">
        <v>63</v>
      </c>
      <c r="B6" s="36"/>
      <c r="C6" s="1"/>
      <c r="D6" s="1"/>
    </row>
    <row r="7" spans="1:5" x14ac:dyDescent="0.25">
      <c r="A7" s="11" t="s">
        <v>64</v>
      </c>
      <c r="B7" s="11"/>
      <c r="C7" s="1"/>
      <c r="D7" s="1"/>
    </row>
    <row r="8" spans="1:5" x14ac:dyDescent="0.25">
      <c r="A8" s="33" t="s">
        <v>0</v>
      </c>
      <c r="B8" s="33" t="s">
        <v>37</v>
      </c>
      <c r="C8" s="33" t="s">
        <v>6</v>
      </c>
      <c r="D8" s="33" t="s">
        <v>7</v>
      </c>
      <c r="E8" s="33" t="s">
        <v>8</v>
      </c>
    </row>
    <row r="9" spans="1:5" x14ac:dyDescent="0.25">
      <c r="A9" s="28" t="s">
        <v>38</v>
      </c>
      <c r="B9" s="28" t="s">
        <v>51</v>
      </c>
      <c r="C9" s="25">
        <v>0</v>
      </c>
      <c r="D9" s="26">
        <v>484977087.54000002</v>
      </c>
      <c r="E9" s="26">
        <f>D9-C9</f>
        <v>484977087.54000002</v>
      </c>
    </row>
    <row r="10" spans="1:5" x14ac:dyDescent="0.25">
      <c r="A10" s="28" t="s">
        <v>39</v>
      </c>
      <c r="B10" s="28" t="s">
        <v>52</v>
      </c>
      <c r="C10" s="25">
        <v>0</v>
      </c>
      <c r="D10" s="26">
        <v>59898823.07</v>
      </c>
      <c r="E10" s="26">
        <f t="shared" ref="E10:E20" si="0">D10-C10</f>
        <v>59898823.07</v>
      </c>
    </row>
    <row r="11" spans="1:5" x14ac:dyDescent="0.25">
      <c r="A11" s="28" t="s">
        <v>40</v>
      </c>
      <c r="B11" s="28" t="s">
        <v>53</v>
      </c>
      <c r="C11" s="25">
        <v>0</v>
      </c>
      <c r="D11" s="26">
        <v>-41381.4</v>
      </c>
      <c r="E11" s="26">
        <f t="shared" si="0"/>
        <v>-41381.4</v>
      </c>
    </row>
    <row r="12" spans="1:5" x14ac:dyDescent="0.25">
      <c r="A12" s="28" t="s">
        <v>41</v>
      </c>
      <c r="B12" s="28" t="s">
        <v>57</v>
      </c>
      <c r="C12" s="25">
        <v>0</v>
      </c>
      <c r="D12" s="26">
        <v>210429293.97</v>
      </c>
      <c r="E12" s="26">
        <f t="shared" si="0"/>
        <v>210429293.97</v>
      </c>
    </row>
    <row r="13" spans="1:5" x14ac:dyDescent="0.25">
      <c r="A13" s="28" t="s">
        <v>42</v>
      </c>
      <c r="B13" s="28" t="s">
        <v>55</v>
      </c>
      <c r="C13" s="25">
        <v>0</v>
      </c>
      <c r="D13" s="26">
        <v>214690351.90000001</v>
      </c>
      <c r="E13" s="26">
        <f t="shared" si="0"/>
        <v>214690351.90000001</v>
      </c>
    </row>
    <row r="14" spans="1:5" ht="15" customHeight="1" x14ac:dyDescent="0.25">
      <c r="A14" s="28" t="s">
        <v>43</v>
      </c>
      <c r="B14" s="28" t="s">
        <v>54</v>
      </c>
      <c r="C14" s="25">
        <v>0</v>
      </c>
      <c r="D14" s="26">
        <v>484977087.54000002</v>
      </c>
      <c r="E14" s="26">
        <f t="shared" si="0"/>
        <v>484977087.54000002</v>
      </c>
    </row>
    <row r="15" spans="1:5" ht="15" customHeight="1" x14ac:dyDescent="0.25">
      <c r="A15" s="28" t="s">
        <v>44</v>
      </c>
      <c r="B15" s="28" t="s">
        <v>56</v>
      </c>
      <c r="C15" s="25">
        <v>0</v>
      </c>
      <c r="D15" s="27">
        <v>0</v>
      </c>
      <c r="E15" s="26">
        <f t="shared" si="0"/>
        <v>0</v>
      </c>
    </row>
    <row r="16" spans="1:5" ht="15" customHeight="1" x14ac:dyDescent="0.25">
      <c r="A16" s="28" t="s">
        <v>45</v>
      </c>
      <c r="B16" s="28" t="s">
        <v>58</v>
      </c>
      <c r="C16" s="25">
        <v>0</v>
      </c>
      <c r="D16" s="26">
        <v>110831661.7</v>
      </c>
      <c r="E16" s="26">
        <f t="shared" si="0"/>
        <v>110831661.7</v>
      </c>
    </row>
    <row r="17" spans="1:5" ht="22.5" customHeight="1" x14ac:dyDescent="0.25">
      <c r="A17" s="28" t="s">
        <v>46</v>
      </c>
      <c r="B17" s="28" t="s">
        <v>61</v>
      </c>
      <c r="C17" s="25">
        <v>0</v>
      </c>
      <c r="D17" s="27">
        <v>0</v>
      </c>
      <c r="E17" s="26">
        <f t="shared" si="0"/>
        <v>0</v>
      </c>
    </row>
    <row r="18" spans="1:5" ht="22.5" customHeight="1" x14ac:dyDescent="0.25">
      <c r="A18" s="28" t="s">
        <v>47</v>
      </c>
      <c r="B18" s="28" t="s">
        <v>62</v>
      </c>
      <c r="C18" s="25">
        <v>0</v>
      </c>
      <c r="D18" s="27">
        <v>0</v>
      </c>
      <c r="E18" s="26">
        <f t="shared" si="0"/>
        <v>0</v>
      </c>
    </row>
    <row r="19" spans="1:5" x14ac:dyDescent="0.25">
      <c r="A19" s="28" t="s">
        <v>48</v>
      </c>
      <c r="B19" s="28" t="s">
        <v>60</v>
      </c>
      <c r="C19" s="25">
        <v>0</v>
      </c>
      <c r="D19" s="26">
        <v>165878561.97999999</v>
      </c>
      <c r="E19" s="26">
        <f t="shared" si="0"/>
        <v>165878561.97999999</v>
      </c>
    </row>
    <row r="20" spans="1:5" x14ac:dyDescent="0.25">
      <c r="A20" s="28" t="s">
        <v>49</v>
      </c>
      <c r="B20" s="28" t="s">
        <v>59</v>
      </c>
      <c r="C20" s="25">
        <v>0</v>
      </c>
      <c r="D20" s="26">
        <v>208266863.86000001</v>
      </c>
      <c r="E20" s="26">
        <f t="shared" si="0"/>
        <v>208266863.86000001</v>
      </c>
    </row>
    <row r="21" spans="1:5" x14ac:dyDescent="0.25">
      <c r="A21" s="46" t="s">
        <v>50</v>
      </c>
      <c r="B21" s="46"/>
      <c r="C21" s="34">
        <f>SUM(C9:C20)</f>
        <v>0</v>
      </c>
      <c r="D21" s="35">
        <f>SUM(D9:D20)</f>
        <v>1939908350.1600003</v>
      </c>
      <c r="E21" s="35">
        <f t="shared" ref="E21" si="1">SUM(E9:E20)</f>
        <v>1939908350.1600003</v>
      </c>
    </row>
  </sheetData>
  <mergeCells count="7">
    <mergeCell ref="A6:B6"/>
    <mergeCell ref="A21:B21"/>
    <mergeCell ref="D1:E1"/>
    <mergeCell ref="A2:E2"/>
    <mergeCell ref="A3:E3"/>
    <mergeCell ref="A4:E4"/>
    <mergeCell ref="A5:E5"/>
  </mergeCells>
  <printOptions horizontalCentered="1"/>
  <pageMargins left="0.70866141732283472" right="0.70866141732283472" top="0.74803149606299213" bottom="0.53" header="0.31496062992125984" footer="0.53"/>
  <pageSetup scale="85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NM-01</vt:lpstr>
      <vt:lpstr>NM-02</vt:lpstr>
      <vt:lpstr>'NM-01'!Área_de_impresión</vt:lpstr>
      <vt:lpstr>'NM-02'!Área_de_impresión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2021-09-03T21:32:19Z</cp:lastPrinted>
  <dcterms:created xsi:type="dcterms:W3CDTF">2008-11-04T10:53:46Z</dcterms:created>
  <dcterms:modified xsi:type="dcterms:W3CDTF">2021-09-06T19:30:06Z</dcterms:modified>
</cp:coreProperties>
</file>