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LGCG MARZO-21\"/>
    </mc:Choice>
  </mc:AlternateContent>
  <bookViews>
    <workbookView xWindow="-120" yWindow="-120" windowWidth="29040" windowHeight="15840" tabRatio="809"/>
  </bookViews>
  <sheets>
    <sheet name="NM-01" sheetId="191" r:id="rId1"/>
  </sheets>
  <definedNames>
    <definedName name="_xlnm.Print_Area" localSheetId="0">'NM-01'!$A$1:$E$82</definedName>
  </definedNames>
  <calcPr calcId="152511"/>
</workbook>
</file>

<file path=xl/calcChain.xml><?xml version="1.0" encoding="utf-8"?>
<calcChain xmlns="http://schemas.openxmlformats.org/spreadsheetml/2006/main">
  <c r="D67" i="191" l="1"/>
  <c r="C67" i="191"/>
  <c r="E66" i="191"/>
  <c r="E65" i="191"/>
  <c r="E64" i="191"/>
  <c r="E63" i="191"/>
  <c r="E62" i="191"/>
  <c r="E61" i="191"/>
  <c r="E60" i="191"/>
  <c r="E59" i="191"/>
  <c r="E58" i="191"/>
  <c r="E57" i="191"/>
  <c r="E56" i="191"/>
  <c r="E55" i="191"/>
  <c r="E67" i="191" l="1"/>
  <c r="C30" i="191" l="1"/>
  <c r="D30" i="191" l="1"/>
  <c r="E29" i="191"/>
  <c r="E30" i="191" s="1"/>
  <c r="D25" i="191" l="1"/>
  <c r="C25" i="191"/>
  <c r="E24" i="191" l="1"/>
  <c r="E23" i="191"/>
  <c r="E22" i="191"/>
  <c r="E25" i="191" l="1"/>
</calcChain>
</file>

<file path=xl/sharedStrings.xml><?xml version="1.0" encoding="utf-8"?>
<sst xmlns="http://schemas.openxmlformats.org/spreadsheetml/2006/main" count="81" uniqueCount="69">
  <si>
    <t>CUENTA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</si>
  <si>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</si>
  <si>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</si>
  <si>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NOMBRE DE LA CUENTA</t>
  </si>
  <si>
    <t xml:space="preserve"> TOTAL </t>
  </si>
  <si>
    <t>COMISION DE AGUA POTABLE Y ALCANTARILLADO DEL MUNICIPIO DE ACAPULCO</t>
  </si>
  <si>
    <t>SALDO INICIAL</t>
  </si>
  <si>
    <t>SALDO FINAL</t>
  </si>
  <si>
    <t>FLUJO</t>
  </si>
  <si>
    <t>74100-51013-001-000-000</t>
  </si>
  <si>
    <t>74100-51013-002-000-000</t>
  </si>
  <si>
    <t>74100-51013-003-000-000</t>
  </si>
  <si>
    <t>Notas a los Estados Financieros</t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</si>
  <si>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</si>
  <si>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</si>
  <si>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</si>
  <si>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</si>
  <si>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</si>
  <si>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</si>
  <si>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</si>
  <si>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</si>
  <si>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</si>
  <si>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</si>
  <si>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</si>
  <si>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A)</t>
  </si>
  <si>
    <t>NOTAS DE MEMORIA: CUENTAS DE ORDEN CONTABLES</t>
  </si>
  <si>
    <t>76400-51013-001-000-000</t>
  </si>
  <si>
    <t>Bienes en Concesionados o Comodato</t>
  </si>
  <si>
    <t>Demandas en Judiciales en Procesos</t>
  </si>
  <si>
    <t>FORMATO NM-01</t>
  </si>
  <si>
    <t>Juicios Laborales</t>
  </si>
  <si>
    <t>Juicios Mercantiles</t>
  </si>
  <si>
    <t>Juicios de Nulidad</t>
  </si>
  <si>
    <t>Comodato en Eqpo de Transporte</t>
  </si>
  <si>
    <t>COMISIÓN DE AGUA POTABLE Y ALCANTARILLADO DEL MUNICIPIO DE ACAPULCO</t>
  </si>
  <si>
    <t>Notas a los Estados Financieros/Notas de Memoria /Cuentas de Orden Presupuestales</t>
  </si>
  <si>
    <t>Notas de Memoria de Cuentas de Orden Presupuestales del Ingreso y del Gasto</t>
  </si>
  <si>
    <t>NOMBRE</t>
  </si>
  <si>
    <t>'81200-00000-00000-000-000</t>
  </si>
  <si>
    <t>'81300-00000-00000-000-000</t>
  </si>
  <si>
    <t>'81400-00000-00000-000-000</t>
  </si>
  <si>
    <t>'81500-00000-00000-000-000</t>
  </si>
  <si>
    <t>'82100-00000-000-000-000</t>
  </si>
  <si>
    <t>'82200-00000-000-000-000</t>
  </si>
  <si>
    <t>'82300-00000-000-000-000</t>
  </si>
  <si>
    <t>'82400-00000-000-000-000</t>
  </si>
  <si>
    <t>'82500-00000-000-000-000</t>
  </si>
  <si>
    <t>'82600-00000-000-000-000</t>
  </si>
  <si>
    <t>'82700-00000-000-000-000</t>
  </si>
  <si>
    <t>SUMAS</t>
  </si>
  <si>
    <t>Notas de Memoria (Cuentas de Orden)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</si>
  <si>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 en el futuro</t>
  </si>
  <si>
    <t>del 1° de Enero al 31 de Marzo de 2021.</t>
  </si>
  <si>
    <t>Del 01 de Enero al 31 de Marzo de 2021</t>
  </si>
  <si>
    <t>81100-00000-00000-000-000</t>
  </si>
  <si>
    <t>Ley de Ingresos Estimada</t>
  </si>
  <si>
    <t>Ley de Ingresos por Ejecutar</t>
  </si>
  <si>
    <t>Ley de Ingresos Modificada</t>
  </si>
  <si>
    <t>Ley de  Ingresos Devengada</t>
  </si>
  <si>
    <t>Ley de Ingresos Recaudada</t>
  </si>
  <si>
    <t>Presupuesto de Egresos Aprobado</t>
  </si>
  <si>
    <t>Presupuesto de Egresos Pagado</t>
  </si>
  <si>
    <t>Presupuesto de Egresos Por Ejercer</t>
  </si>
  <si>
    <t>Presupuesto de Egresos Ejercido</t>
  </si>
  <si>
    <t>Presupuesto de Egresos Devengado</t>
  </si>
  <si>
    <t>Presupuesto de Egresos Modificado</t>
  </si>
  <si>
    <t>Presupuesto de Egresos Comprometido</t>
  </si>
  <si>
    <t>B) Presupuestales: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</si>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</sst>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  <numFmt numFmtId="167" formatCode="#,##0.00_ ;\-#,##0.00\ 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sz val="9"/>
      <name val="Times New Roman"/>
      <family val="1"/>
    </font>
    <font>
      <sz val="10"/>
      <color theme="1"/>
      <name val="Arial"/>
      <family val="2"/>
    </font>
    <font>
      <sz val="11"/>
      <color theme="1"/>
      <name val="Garamond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6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4" borderId="0" applyNumberFormat="0" applyBorder="0" applyAlignment="0" applyProtection="0"/>
    <xf numFmtId="0" fontId="24" fillId="16" borderId="1" applyNumberFormat="0" applyAlignment="0" applyProtection="0"/>
    <xf numFmtId="0" fontId="25" fillId="17" borderId="2" applyNumberFormat="0" applyAlignment="0" applyProtection="0"/>
    <xf numFmtId="0" fontId="26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21" borderId="0" applyNumberFormat="0" applyBorder="0" applyAlignment="0" applyProtection="0"/>
    <xf numFmtId="0" fontId="28" fillId="7" borderId="1" applyNumberFormat="0" applyAlignment="0" applyProtection="0"/>
    <xf numFmtId="0" fontId="29" fillId="3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4" applyNumberFormat="0" applyFont="0" applyAlignment="0" applyProtection="0"/>
    <xf numFmtId="0" fontId="32" fillId="16" borderId="5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27" fillId="0" borderId="8" applyNumberFormat="0" applyFill="0" applyAlignment="0" applyProtection="0"/>
    <xf numFmtId="0" fontId="32" fillId="0" borderId="9" applyNumberFormat="0" applyFill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0" fillId="0" borderId="0"/>
    <xf numFmtId="9" fontId="18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8" fillId="0" borderId="0">
      <alignment wrapText="1"/>
    </xf>
    <xf numFmtId="0" fontId="18" fillId="0" borderId="0">
      <alignment wrapText="1"/>
    </xf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3" fillId="0" borderId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8" fillId="0" borderId="0"/>
    <xf numFmtId="0" fontId="12" fillId="0" borderId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16" borderId="11" applyNumberFormat="0" applyAlignment="0" applyProtection="0"/>
    <xf numFmtId="0" fontId="28" fillId="7" borderId="11" applyNumberFormat="0" applyAlignment="0" applyProtection="0"/>
    <xf numFmtId="0" fontId="30" fillId="23" borderId="12" applyNumberFormat="0" applyFont="0" applyAlignment="0" applyProtection="0"/>
    <xf numFmtId="0" fontId="32" fillId="16" borderId="13" applyNumberFormat="0" applyAlignment="0" applyProtection="0"/>
    <xf numFmtId="0" fontId="27" fillId="0" borderId="14" applyNumberFormat="0" applyFill="0" applyAlignment="0" applyProtection="0"/>
    <xf numFmtId="0" fontId="32" fillId="0" borderId="15" applyNumberFormat="0" applyFill="0" applyAlignment="0" applyProtection="0"/>
    <xf numFmtId="164" fontId="1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9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41" fillId="0" borderId="0"/>
    <xf numFmtId="0" fontId="8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</cellStyleXfs>
  <cellXfs count="76">
    <xf numFmtId="0" fontId="0" fillId="0" borderId="0" xfId="0"/>
    <xf numFmtId="0" fontId="18" fillId="0" borderId="0" xfId="46"/>
    <xf numFmtId="0" fontId="20" fillId="0" borderId="0" xfId="46" applyFont="1" applyFill="1" applyBorder="1" applyAlignment="1">
      <alignment horizontal="left"/>
    </xf>
    <xf numFmtId="0" fontId="20" fillId="0" borderId="0" xfId="46" applyFont="1" applyFill="1" applyBorder="1"/>
    <xf numFmtId="0" fontId="4" fillId="0" borderId="0" xfId="108"/>
    <xf numFmtId="0" fontId="18" fillId="0" borderId="0" xfId="46" applyFont="1" applyFill="1" applyBorder="1" applyAlignment="1">
      <alignment horizontal="left"/>
    </xf>
    <xf numFmtId="0" fontId="18" fillId="0" borderId="0" xfId="46" applyFont="1" applyFill="1" applyBorder="1"/>
    <xf numFmtId="0" fontId="18" fillId="0" borderId="0" xfId="46" applyFont="1" applyFill="1" applyBorder="1" applyAlignment="1">
      <alignment horizontal="left" vertical="top" wrapText="1"/>
    </xf>
    <xf numFmtId="0" fontId="18" fillId="0" borderId="0" xfId="46" applyFont="1" applyFill="1" applyBorder="1" applyAlignment="1">
      <alignment horizontal="left" vertical="top"/>
    </xf>
    <xf numFmtId="0" fontId="18" fillId="0" borderId="0" xfId="46" applyFont="1" applyFill="1" applyBorder="1" applyAlignment="1">
      <alignment horizontal="justify" vertical="top"/>
    </xf>
    <xf numFmtId="0" fontId="18" fillId="0" borderId="0" xfId="46" applyFont="1" applyFill="1" applyBorder="1" applyAlignment="1">
      <alignment wrapText="1"/>
    </xf>
    <xf numFmtId="0" fontId="46" fillId="0" borderId="0" xfId="46" applyFont="1" applyFill="1" applyBorder="1" applyAlignment="1">
      <alignment horizontal="left"/>
    </xf>
    <xf numFmtId="0" fontId="47" fillId="0" borderId="0" xfId="108" applyFont="1" applyAlignment="1">
      <alignment horizontal="right"/>
    </xf>
    <xf numFmtId="0" fontId="43" fillId="0" borderId="17" xfId="46" applyFont="1" applyFill="1" applyBorder="1" applyAlignment="1">
      <alignment horizontal="center" vertical="center" wrapText="1"/>
    </xf>
    <xf numFmtId="0" fontId="43" fillId="0" borderId="10" xfId="46" applyFont="1" applyFill="1" applyBorder="1" applyAlignment="1">
      <alignment horizontal="center" vertical="center" wrapText="1"/>
    </xf>
    <xf numFmtId="0" fontId="40" fillId="0" borderId="10" xfId="98" applyFont="1" applyFill="1" applyBorder="1" applyAlignment="1">
      <alignment horizontal="center"/>
    </xf>
    <xf numFmtId="0" fontId="40" fillId="0" borderId="10" xfId="98" applyFont="1" applyFill="1" applyBorder="1"/>
    <xf numFmtId="43" fontId="43" fillId="0" borderId="10" xfId="47" applyFont="1" applyFill="1" applyBorder="1" applyAlignment="1">
      <alignment horizontal="center" vertical="center" wrapText="1"/>
    </xf>
    <xf numFmtId="167" fontId="43" fillId="0" borderId="10" xfId="47" applyNumberFormat="1" applyFont="1" applyFill="1" applyBorder="1" applyAlignment="1">
      <alignment horizontal="right" vertical="center" wrapText="1"/>
    </xf>
    <xf numFmtId="0" fontId="40" fillId="0" borderId="18" xfId="98" applyFont="1" applyFill="1" applyBorder="1"/>
    <xf numFmtId="0" fontId="18" fillId="0" borderId="18" xfId="46" applyFont="1" applyFill="1" applyBorder="1"/>
    <xf numFmtId="0" fontId="43" fillId="0" borderId="19" xfId="46" applyFont="1" applyFill="1" applyBorder="1" applyAlignment="1">
      <alignment horizontal="left" vertical="center" wrapText="1"/>
    </xf>
    <xf numFmtId="43" fontId="43" fillId="0" borderId="16" xfId="47" applyFont="1" applyFill="1" applyBorder="1" applyAlignment="1">
      <alignment horizontal="right" wrapText="1"/>
    </xf>
    <xf numFmtId="167" fontId="43" fillId="0" borderId="20" xfId="47" applyNumberFormat="1" applyFont="1" applyFill="1" applyBorder="1" applyAlignment="1">
      <alignment horizontal="right" wrapText="1"/>
    </xf>
    <xf numFmtId="0" fontId="43" fillId="0" borderId="0" xfId="46" applyFont="1" applyFill="1" applyBorder="1" applyAlignment="1">
      <alignment horizontal="left" vertical="center" wrapText="1"/>
    </xf>
    <xf numFmtId="43" fontId="43" fillId="0" borderId="0" xfId="47" applyFont="1" applyFill="1" applyBorder="1" applyAlignment="1">
      <alignment horizontal="right" wrapText="1"/>
    </xf>
    <xf numFmtId="0" fontId="1" fillId="0" borderId="0" xfId="113"/>
    <xf numFmtId="0" fontId="18" fillId="0" borderId="0" xfId="46" applyFont="1" applyFill="1" applyBorder="1" applyAlignment="1">
      <alignment horizontal="left" vertical="top" wrapText="1"/>
    </xf>
    <xf numFmtId="0" fontId="48" fillId="24" borderId="40" xfId="113" applyFont="1" applyFill="1" applyBorder="1" applyAlignment="1">
      <alignment horizontal="center"/>
    </xf>
    <xf numFmtId="0" fontId="48" fillId="24" borderId="41" xfId="113" applyFont="1" applyFill="1" applyBorder="1" applyAlignment="1">
      <alignment horizontal="center"/>
    </xf>
    <xf numFmtId="0" fontId="18" fillId="0" borderId="0" xfId="46" applyFont="1" applyFill="1" applyBorder="1" applyAlignment="1">
      <alignment horizontal="left" vertical="top" wrapText="1"/>
    </xf>
    <xf numFmtId="0" fontId="50" fillId="0" borderId="26" xfId="0" applyFont="1" applyFill="1" applyBorder="1" applyAlignment="1">
      <alignment horizontal="center" vertical="center" wrapText="1"/>
    </xf>
    <xf numFmtId="0" fontId="50" fillId="0" borderId="27" xfId="0" applyFont="1" applyFill="1" applyBorder="1" applyAlignment="1">
      <alignment horizontal="center" vertical="center" wrapText="1"/>
    </xf>
    <xf numFmtId="0" fontId="50" fillId="0" borderId="28" xfId="0" applyFont="1" applyFill="1" applyBorder="1" applyAlignment="1">
      <alignment horizontal="center" vertical="center" wrapText="1"/>
    </xf>
    <xf numFmtId="167" fontId="44" fillId="0" borderId="38" xfId="115" applyNumberFormat="1" applyFont="1" applyFill="1" applyBorder="1" applyAlignment="1">
      <alignment horizontal="right" vertical="center" wrapText="1"/>
    </xf>
    <xf numFmtId="167" fontId="53" fillId="0" borderId="38" xfId="115" applyNumberFormat="1" applyFont="1" applyFill="1" applyBorder="1" applyAlignment="1">
      <alignment horizontal="right" vertical="center" wrapText="1"/>
    </xf>
    <xf numFmtId="167" fontId="53" fillId="0" borderId="39" xfId="115" applyNumberFormat="1" applyFont="1" applyFill="1" applyBorder="1" applyAlignment="1">
      <alignment horizontal="right" vertical="center" wrapText="1"/>
    </xf>
    <xf numFmtId="0" fontId="40" fillId="0" borderId="29" xfId="0" applyFont="1" applyFill="1" applyBorder="1" applyAlignment="1">
      <alignment horizontal="left" vertical="center" wrapText="1"/>
    </xf>
    <xf numFmtId="0" fontId="40" fillId="0" borderId="30" xfId="0" applyFont="1" applyFill="1" applyBorder="1" applyAlignment="1">
      <alignment horizontal="left" vertical="center" wrapText="1"/>
    </xf>
    <xf numFmtId="0" fontId="40" fillId="0" borderId="32" xfId="0" applyFont="1" applyFill="1" applyBorder="1" applyAlignment="1">
      <alignment horizontal="left" vertical="center" wrapText="1"/>
    </xf>
    <xf numFmtId="0" fontId="40" fillId="0" borderId="10" xfId="0" applyFont="1" applyFill="1" applyBorder="1" applyAlignment="1">
      <alignment horizontal="left" vertical="center" wrapText="1"/>
    </xf>
    <xf numFmtId="0" fontId="40" fillId="0" borderId="34" xfId="0" applyFont="1" applyFill="1" applyBorder="1" applyAlignment="1">
      <alignment horizontal="left" vertical="center" wrapText="1"/>
    </xf>
    <xf numFmtId="0" fontId="40" fillId="0" borderId="35" xfId="0" applyFont="1" applyFill="1" applyBorder="1" applyAlignment="1">
      <alignment horizontal="left" vertical="center" wrapText="1"/>
    </xf>
    <xf numFmtId="167" fontId="43" fillId="0" borderId="30" xfId="115" applyNumberFormat="1" applyFont="1" applyFill="1" applyBorder="1" applyAlignment="1">
      <alignment horizontal="right" vertical="center" wrapText="1"/>
    </xf>
    <xf numFmtId="167" fontId="46" fillId="0" borderId="30" xfId="115" applyNumberFormat="1" applyFont="1" applyFill="1" applyBorder="1" applyAlignment="1">
      <alignment horizontal="right" vertical="center" wrapText="1"/>
    </xf>
    <xf numFmtId="167" fontId="46" fillId="0" borderId="31" xfId="115" applyNumberFormat="1" applyFont="1" applyFill="1" applyBorder="1" applyAlignment="1">
      <alignment horizontal="right" vertical="center" wrapText="1"/>
    </xf>
    <xf numFmtId="167" fontId="43" fillId="0" borderId="10" xfId="115" applyNumberFormat="1" applyFont="1" applyFill="1" applyBorder="1" applyAlignment="1">
      <alignment horizontal="right" vertical="center" wrapText="1"/>
    </xf>
    <xf numFmtId="167" fontId="46" fillId="0" borderId="10" xfId="115" applyNumberFormat="1" applyFont="1" applyFill="1" applyBorder="1" applyAlignment="1">
      <alignment horizontal="right" vertical="center" wrapText="1"/>
    </xf>
    <xf numFmtId="167" fontId="46" fillId="0" borderId="33" xfId="115" applyNumberFormat="1" applyFont="1" applyFill="1" applyBorder="1" applyAlignment="1">
      <alignment horizontal="right" vertical="center" wrapText="1"/>
    </xf>
    <xf numFmtId="167" fontId="46" fillId="0" borderId="10" xfId="115" quotePrefix="1" applyNumberFormat="1" applyFont="1" applyFill="1" applyBorder="1" applyAlignment="1">
      <alignment horizontal="right" vertical="center" wrapText="1"/>
    </xf>
    <xf numFmtId="167" fontId="43" fillId="0" borderId="35" xfId="115" applyNumberFormat="1" applyFont="1" applyFill="1" applyBorder="1" applyAlignment="1">
      <alignment horizontal="right" vertical="center" wrapText="1"/>
    </xf>
    <xf numFmtId="167" fontId="46" fillId="0" borderId="35" xfId="115" applyNumberFormat="1" applyFont="1" applyFill="1" applyBorder="1" applyAlignment="1">
      <alignment horizontal="right" vertical="center" wrapText="1"/>
    </xf>
    <xf numFmtId="167" fontId="46" fillId="0" borderId="36" xfId="115" applyNumberFormat="1" applyFont="1" applyFill="1" applyBorder="1" applyAlignment="1">
      <alignment horizontal="right" vertical="center" wrapText="1"/>
    </xf>
    <xf numFmtId="0" fontId="42" fillId="0" borderId="0" xfId="108" applyFont="1" applyAlignment="1">
      <alignment horizontal="right"/>
    </xf>
    <xf numFmtId="0" fontId="18" fillId="0" borderId="0" xfId="46" applyFont="1" applyFill="1" applyBorder="1" applyAlignment="1">
      <alignment horizontal="left" vertical="justify"/>
    </xf>
    <xf numFmtId="0" fontId="40" fillId="0" borderId="0" xfId="108" applyFont="1" applyAlignment="1">
      <alignment horizontal="left" vertical="justify" wrapText="1"/>
    </xf>
    <xf numFmtId="0" fontId="18" fillId="0" borderId="0" xfId="46" applyFont="1" applyFill="1" applyBorder="1" applyAlignment="1">
      <alignment horizontal="left" vertical="justify" wrapText="1"/>
    </xf>
    <xf numFmtId="0" fontId="44" fillId="0" borderId="0" xfId="108" applyFont="1" applyAlignment="1">
      <alignment horizontal="center"/>
    </xf>
    <xf numFmtId="0" fontId="45" fillId="0" borderId="0" xfId="108" applyFont="1" applyAlignment="1">
      <alignment horizontal="center"/>
    </xf>
    <xf numFmtId="0" fontId="18" fillId="0" borderId="0" xfId="46" applyFont="1" applyFill="1" applyBorder="1" applyAlignment="1">
      <alignment horizontal="justify" vertical="top"/>
    </xf>
    <xf numFmtId="0" fontId="18" fillId="0" borderId="0" xfId="46" applyFont="1" applyFill="1" applyBorder="1" applyAlignment="1">
      <alignment horizontal="left" wrapText="1"/>
    </xf>
    <xf numFmtId="0" fontId="46" fillId="0" borderId="0" xfId="46" applyFont="1" applyFill="1" applyBorder="1" applyAlignment="1">
      <alignment horizontal="left" wrapText="1"/>
    </xf>
    <xf numFmtId="0" fontId="43" fillId="0" borderId="0" xfId="0" applyFont="1" applyAlignment="1">
      <alignment horizontal="left" wrapText="1"/>
    </xf>
    <xf numFmtId="0" fontId="44" fillId="0" borderId="23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horizontal="center" vertical="center" wrapText="1"/>
    </xf>
    <xf numFmtId="0" fontId="51" fillId="24" borderId="41" xfId="108" applyFont="1" applyFill="1" applyBorder="1" applyAlignment="1">
      <alignment horizontal="right"/>
    </xf>
    <xf numFmtId="0" fontId="51" fillId="24" borderId="42" xfId="108" applyFont="1" applyFill="1" applyBorder="1" applyAlignment="1">
      <alignment horizontal="right"/>
    </xf>
    <xf numFmtId="0" fontId="48" fillId="24" borderId="21" xfId="113" applyFont="1" applyFill="1" applyBorder="1" applyAlignment="1">
      <alignment horizontal="center"/>
    </xf>
    <xf numFmtId="0" fontId="48" fillId="24" borderId="0" xfId="113" applyFont="1" applyFill="1" applyBorder="1" applyAlignment="1">
      <alignment horizontal="center"/>
    </xf>
    <xf numFmtId="0" fontId="48" fillId="24" borderId="22" xfId="113" applyFont="1" applyFill="1" applyBorder="1" applyAlignment="1">
      <alignment horizontal="center"/>
    </xf>
    <xf numFmtId="0" fontId="49" fillId="24" borderId="21" xfId="113" applyFont="1" applyFill="1" applyBorder="1" applyAlignment="1">
      <alignment horizontal="center"/>
    </xf>
    <xf numFmtId="0" fontId="49" fillId="24" borderId="0" xfId="113" applyFont="1" applyFill="1" applyBorder="1" applyAlignment="1">
      <alignment horizontal="center"/>
    </xf>
    <xf numFmtId="0" fontId="49" fillId="24" borderId="22" xfId="113" applyFont="1" applyFill="1" applyBorder="1" applyAlignment="1">
      <alignment horizontal="center"/>
    </xf>
    <xf numFmtId="0" fontId="49" fillId="24" borderId="23" xfId="113" applyFont="1" applyFill="1" applyBorder="1" applyAlignment="1">
      <alignment horizontal="center"/>
    </xf>
    <xf numFmtId="0" fontId="49" fillId="24" borderId="24" xfId="113" applyFont="1" applyFill="1" applyBorder="1" applyAlignment="1">
      <alignment horizontal="center"/>
    </xf>
    <xf numFmtId="0" fontId="49" fillId="24" borderId="25" xfId="113" applyFont="1" applyFill="1" applyBorder="1" applyAlignment="1">
      <alignment horizontal="center"/>
    </xf>
  </cellXfs>
  <cellStyles count="11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álculo 2" xfId="73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/>
    <cellStyle name="Euro" xfId="45"/>
    <cellStyle name="Euro 2" xfId="79"/>
    <cellStyle name="Hipervínculo 2" xfId="59"/>
    <cellStyle name="Incorrecto" xfId="31" builtinId="27" customBuiltin="1"/>
    <cellStyle name="Millares" xfId="115" builtinId="3"/>
    <cellStyle name="Millares 2" xfId="43"/>
    <cellStyle name="Millares 2 2" xfId="47"/>
    <cellStyle name="Millares 2 2 2" xfId="64"/>
    <cellStyle name="Millares 2 2 2 2" xfId="87"/>
    <cellStyle name="Millares 2 3" xfId="90"/>
    <cellStyle name="Millares 3" xfId="51"/>
    <cellStyle name="Millares 4" xfId="63"/>
    <cellStyle name="Millares 4 2" xfId="67"/>
    <cellStyle name="Millares 4 3" xfId="86"/>
    <cellStyle name="Millares 5" xfId="89"/>
    <cellStyle name="Millares 6" xfId="97"/>
    <cellStyle name="Millares 6 2" xfId="102"/>
    <cellStyle name="Millares 7" xfId="110"/>
    <cellStyle name="Millares 8" xfId="112"/>
    <cellStyle name="Millares 9" xfId="114"/>
    <cellStyle name="Moneda 2" xfId="44"/>
    <cellStyle name="Moneda 2 2" xfId="48"/>
    <cellStyle name="Neutral" xfId="32" builtinId="28" customBuiltin="1"/>
    <cellStyle name="Normal" xfId="0" builtinId="0"/>
    <cellStyle name="Normal 10" xfId="88"/>
    <cellStyle name="Normal 11" xfId="95"/>
    <cellStyle name="Normal 11 2" xfId="100"/>
    <cellStyle name="Normal 11 2 2" xfId="107"/>
    <cellStyle name="Normal 11 2 3" xfId="108"/>
    <cellStyle name="Normal 11 3" xfId="104"/>
    <cellStyle name="Normal 11 3 2" xfId="105"/>
    <cellStyle name="Normal 11 4" xfId="101"/>
    <cellStyle name="Normal 12" xfId="109"/>
    <cellStyle name="Normal 13" xfId="111"/>
    <cellStyle name="Normal 14" xfId="113"/>
    <cellStyle name="Normal 15" xfId="61"/>
    <cellStyle name="Normal 2" xfId="42"/>
    <cellStyle name="Normal 2 13" xfId="60"/>
    <cellStyle name="Normal 2 2" xfId="46"/>
    <cellStyle name="Normal 2 3" xfId="65"/>
    <cellStyle name="Normal 2 4" xfId="91"/>
    <cellStyle name="Normal 2 5" xfId="96"/>
    <cellStyle name="Normal 2 5 2" xfId="103"/>
    <cellStyle name="Normal 2 5 3" xfId="106"/>
    <cellStyle name="Normal 3" xfId="49"/>
    <cellStyle name="Normal 4" xfId="52"/>
    <cellStyle name="Normal 4 2" xfId="98"/>
    <cellStyle name="Normal 5" xfId="53"/>
    <cellStyle name="Normal 6" xfId="54"/>
    <cellStyle name="Normal 6 2" xfId="57"/>
    <cellStyle name="Normal 6 2 2" xfId="83"/>
    <cellStyle name="Normal 6 3" xfId="62"/>
    <cellStyle name="Normal 6 3 2" xfId="68"/>
    <cellStyle name="Normal 6 3 3" xfId="85"/>
    <cellStyle name="Normal 6 4" xfId="69"/>
    <cellStyle name="Normal 6 5" xfId="70"/>
    <cellStyle name="Normal 6 6" xfId="80"/>
    <cellStyle name="Normal 6 7" xfId="93"/>
    <cellStyle name="Normal 6 7 2" xfId="99"/>
    <cellStyle name="Normal 7" xfId="55"/>
    <cellStyle name="Normal 7 2" xfId="66"/>
    <cellStyle name="Normal 7 3" xfId="81"/>
    <cellStyle name="Normal 7 4" xfId="94"/>
    <cellStyle name="Normal 8" xfId="56"/>
    <cellStyle name="Normal 8 2" xfId="71"/>
    <cellStyle name="Normal 8 3" xfId="82"/>
    <cellStyle name="Normal 9" xfId="58"/>
    <cellStyle name="Normal 9 2" xfId="72"/>
    <cellStyle name="Normal 9 3" xfId="84"/>
    <cellStyle name="Normal 9 4" xfId="92"/>
    <cellStyle name="Notas" xfId="33" builtinId="10" customBuiltin="1"/>
    <cellStyle name="Notas 2" xfId="75"/>
    <cellStyle name="Porcentual 2" xfId="50"/>
    <cellStyle name="Salida" xfId="34" builtinId="21" customBuiltin="1"/>
    <cellStyle name="Salida 2" xfId="76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/>
    <cellStyle name="Total" xfId="41" builtinId="25" customBuiltin="1"/>
    <cellStyle name="Total 2" xfId="78"/>
  </cellStyles>
  <dxfs count="0"/>
  <tableStyles count="0" defaultTableStyle="TableStyleMedium9" defaultPivotStyle="PivotStyleLight16"/>
  <colors>
    <mruColors>
      <color rgb="FFF4F3EC"/>
      <color rgb="FF00CC99"/>
      <color rgb="FF33CCCC"/>
      <color rgb="FF009999"/>
      <color rgb="FF00FFCC"/>
      <color rgb="FF0000FF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75</xdr:row>
      <xdr:rowOff>28576</xdr:rowOff>
    </xdr:from>
    <xdr:to>
      <xdr:col>1</xdr:col>
      <xdr:colOff>276225</xdr:colOff>
      <xdr:row>81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8172451"/>
          <a:ext cx="1943100" cy="1114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C.P. Norma Guatemala Mayo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Jefa 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457614</xdr:colOff>
      <xdr:row>75</xdr:row>
      <xdr:rowOff>40584</xdr:rowOff>
    </xdr:from>
    <xdr:to>
      <xdr:col>5</xdr:col>
      <xdr:colOff>308941</xdr:colOff>
      <xdr:row>81</xdr:row>
      <xdr:rowOff>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5696364" y="8184459"/>
          <a:ext cx="2184952" cy="1102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Adalí Cruz López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2152650</xdr:colOff>
      <xdr:row>75</xdr:row>
      <xdr:rowOff>38100</xdr:rowOff>
    </xdr:from>
    <xdr:to>
      <xdr:col>3</xdr:col>
      <xdr:colOff>781050</xdr:colOff>
      <xdr:row>81</xdr:row>
      <xdr:rowOff>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819525" y="8181975"/>
          <a:ext cx="22002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Ing. Roberto Villalobos Alcalde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304800</xdr:colOff>
      <xdr:row>74</xdr:row>
      <xdr:rowOff>47625</xdr:rowOff>
    </xdr:from>
    <xdr:to>
      <xdr:col>1</xdr:col>
      <xdr:colOff>2211795</xdr:colOff>
      <xdr:row>80</xdr:row>
      <xdr:rowOff>95250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971675" y="8001000"/>
          <a:ext cx="190699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Marlene Estrada Lozano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Tesorera General</a:t>
          </a:r>
        </a:p>
      </xdr:txBody>
    </xdr:sp>
    <xdr:clientData/>
  </xdr:twoCellAnchor>
  <xdr:twoCellAnchor>
    <xdr:from>
      <xdr:col>0</xdr:col>
      <xdr:colOff>571500</xdr:colOff>
      <xdr:row>33</xdr:row>
      <xdr:rowOff>47625</xdr:rowOff>
    </xdr:from>
    <xdr:to>
      <xdr:col>1</xdr:col>
      <xdr:colOff>1190625</xdr:colOff>
      <xdr:row>39</xdr:row>
      <xdr:rowOff>133350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571500" y="18726150"/>
          <a:ext cx="22955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Elaborado</a:t>
          </a: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por:</a:t>
          </a:r>
          <a:endParaRPr lang="es-MX" sz="10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______________________</a:t>
          </a: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C.P.</a:t>
          </a: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Liliana Piedad Tornes López       </a:t>
          </a:r>
          <a:r>
            <a:rPr lang="es-MX" sz="10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Enc. del Departamento de Contabilidad General</a:t>
          </a: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638176</xdr:colOff>
      <xdr:row>33</xdr:row>
      <xdr:rowOff>85724</xdr:rowOff>
    </xdr:from>
    <xdr:to>
      <xdr:col>4</xdr:col>
      <xdr:colOff>809625</xdr:colOff>
      <xdr:row>40</xdr:row>
      <xdr:rowOff>38100</xdr:rowOff>
    </xdr:to>
    <xdr:sp macro="" textlink="">
      <xdr:nvSpPr>
        <xdr:cNvPr id="15" name="Text Box 8"/>
        <xdr:cNvSpPr txBox="1">
          <a:spLocks noChangeArrowheads="1"/>
        </xdr:cNvSpPr>
      </xdr:nvSpPr>
      <xdr:spPr bwMode="auto">
        <a:xfrm>
          <a:off x="4295776" y="18764249"/>
          <a:ext cx="2390774" cy="1285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Revisado por:  </a:t>
          </a:r>
          <a:endParaRPr lang="es-MX" sz="10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______________________</a:t>
          </a: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C.P.</a:t>
          </a: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Marlene Estrada Lozano   </a:t>
          </a:r>
          <a:r>
            <a:rPr lang="es-MX" sz="10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Tesorera General</a:t>
          </a: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533400</xdr:colOff>
      <xdr:row>39</xdr:row>
      <xdr:rowOff>180975</xdr:rowOff>
    </xdr:from>
    <xdr:to>
      <xdr:col>1</xdr:col>
      <xdr:colOff>866775</xdr:colOff>
      <xdr:row>45</xdr:row>
      <xdr:rowOff>171450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533400" y="20002500"/>
          <a:ext cx="20097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Aprobado por:</a:t>
          </a:r>
          <a:endParaRPr lang="es-MX" sz="10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______________________</a:t>
          </a:r>
        </a:p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Ing. Roberto Villalobos Alcalde       </a:t>
          </a:r>
          <a:r>
            <a:rPr lang="es-MX" sz="10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Director General</a:t>
          </a: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800100</xdr:colOff>
      <xdr:row>40</xdr:row>
      <xdr:rowOff>0</xdr:rowOff>
    </xdr:from>
    <xdr:to>
      <xdr:col>4</xdr:col>
      <xdr:colOff>657225</xdr:colOff>
      <xdr:row>45</xdr:row>
      <xdr:rowOff>152400</xdr:rowOff>
    </xdr:to>
    <xdr:sp macro="" textlink="">
      <xdr:nvSpPr>
        <xdr:cNvPr id="17" name="Text Box 8"/>
        <xdr:cNvSpPr txBox="1">
          <a:spLocks noChangeArrowheads="1"/>
        </xdr:cNvSpPr>
      </xdr:nvSpPr>
      <xdr:spPr bwMode="auto">
        <a:xfrm>
          <a:off x="4457700" y="20012025"/>
          <a:ext cx="20764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Vo. Bo. por:</a:t>
          </a:r>
          <a:endParaRPr lang="es-MX" sz="10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______________________</a:t>
          </a:r>
        </a:p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C.P. Adali Cruz López       </a:t>
          </a:r>
          <a:r>
            <a:rPr lang="es-MX" sz="10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Contralor General</a:t>
          </a: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E104"/>
  <sheetViews>
    <sheetView showGridLines="0" tabSelected="1" topLeftCell="A67" zoomScaleNormal="100" workbookViewId="0">
      <selection activeCell="B84" sqref="B84"/>
    </sheetView>
  </sheetViews>
  <sheetFormatPr baseColWidth="10" defaultRowHeight="15" x14ac:dyDescent="0.25"/>
  <cols>
    <col min="1" max="1" width="25.140625" style="4" customWidth="1"/>
    <col min="2" max="2" width="29.7109375" style="4" customWidth="1"/>
    <col min="3" max="3" width="14.7109375" style="4" customWidth="1"/>
    <col min="4" max="4" width="18.5703125" style="4" customWidth="1"/>
    <col min="5" max="5" width="18" style="4" customWidth="1"/>
    <col min="6" max="16384" width="11.42578125" style="4"/>
  </cols>
  <sheetData>
    <row r="1" spans="1:5" x14ac:dyDescent="0.25">
      <c r="D1" s="53" t="s">
        <v>29</v>
      </c>
      <c r="E1" s="53"/>
    </row>
    <row r="2" spans="1:5" x14ac:dyDescent="0.25">
      <c r="A2" s="57" t="s">
        <v>5</v>
      </c>
      <c r="B2" s="57"/>
      <c r="C2" s="57"/>
      <c r="D2" s="57"/>
      <c r="E2" s="57"/>
    </row>
    <row r="3" spans="1:5" x14ac:dyDescent="0.25">
      <c r="A3" s="58" t="s">
        <v>12</v>
      </c>
      <c r="B3" s="58"/>
      <c r="C3" s="58"/>
      <c r="D3" s="58"/>
      <c r="E3" s="58"/>
    </row>
    <row r="4" spans="1:5" x14ac:dyDescent="0.25">
      <c r="A4" s="57" t="s">
        <v>50</v>
      </c>
      <c r="B4" s="57"/>
      <c r="C4" s="57"/>
      <c r="D4" s="57"/>
      <c r="E4" s="57"/>
    </row>
    <row r="5" spans="1:5" x14ac:dyDescent="0.25">
      <c r="A5" s="57" t="s">
        <v>52</v>
      </c>
      <c r="B5" s="57"/>
      <c r="C5" s="57"/>
      <c r="D5" s="57"/>
      <c r="E5" s="57"/>
    </row>
    <row r="6" spans="1:5" ht="49.5" customHeight="1" x14ac:dyDescent="0.25">
      <c r="A6" s="55" t="s">
        <v>51</v>
      </c>
      <c r="B6" s="55"/>
      <c r="C6" s="55"/>
      <c r="D6" s="55"/>
      <c r="E6" s="55"/>
    </row>
    <row r="7" spans="1:5" ht="6.75" customHeight="1" x14ac:dyDescent="0.25">
      <c r="A7" s="2"/>
      <c r="B7" s="2"/>
      <c r="C7" s="2"/>
      <c r="D7" s="2"/>
      <c r="E7" s="3"/>
    </row>
    <row r="8" spans="1:5" ht="18" customHeight="1" x14ac:dyDescent="0.25">
      <c r="A8" s="61" t="s">
        <v>13</v>
      </c>
      <c r="B8" s="61"/>
      <c r="C8" s="5"/>
      <c r="D8" s="5"/>
      <c r="E8" s="6"/>
    </row>
    <row r="9" spans="1:5" ht="28.5" customHeight="1" x14ac:dyDescent="0.25">
      <c r="A9" s="27" t="s">
        <v>14</v>
      </c>
      <c r="B9" s="54" t="s">
        <v>15</v>
      </c>
      <c r="C9" s="54"/>
      <c r="D9" s="54"/>
      <c r="E9" s="54"/>
    </row>
    <row r="10" spans="1:5" ht="21" customHeight="1" x14ac:dyDescent="0.25">
      <c r="A10" s="8" t="s">
        <v>16</v>
      </c>
      <c r="B10" s="59" t="s">
        <v>17</v>
      </c>
      <c r="C10" s="59"/>
      <c r="D10" s="59"/>
      <c r="E10" s="9"/>
    </row>
    <row r="11" spans="1:5" ht="40.5" customHeight="1" x14ac:dyDescent="0.25">
      <c r="A11" s="8" t="s">
        <v>18</v>
      </c>
      <c r="B11" s="56" t="s">
        <v>19</v>
      </c>
      <c r="C11" s="56"/>
      <c r="D11" s="56"/>
      <c r="E11" s="56"/>
    </row>
    <row r="12" spans="1:5" ht="40.5" customHeight="1" x14ac:dyDescent="0.25">
      <c r="A12" s="8" t="s">
        <v>1</v>
      </c>
      <c r="B12" s="56" t="s">
        <v>2</v>
      </c>
      <c r="C12" s="56"/>
      <c r="D12" s="56"/>
      <c r="E12" s="56"/>
    </row>
    <row r="13" spans="1:5" ht="4.5" customHeight="1" x14ac:dyDescent="0.25">
      <c r="A13" s="5"/>
      <c r="B13" s="10"/>
      <c r="C13" s="10"/>
      <c r="D13" s="10"/>
      <c r="E13" s="10"/>
    </row>
    <row r="14" spans="1:5" ht="50.25" customHeight="1" x14ac:dyDescent="0.25">
      <c r="A14" s="7" t="s">
        <v>20</v>
      </c>
      <c r="B14" s="8" t="s">
        <v>21</v>
      </c>
      <c r="C14" s="6"/>
      <c r="D14" s="6"/>
      <c r="E14" s="6"/>
    </row>
    <row r="15" spans="1:5" ht="25.5" x14ac:dyDescent="0.25">
      <c r="A15" s="7" t="s">
        <v>22</v>
      </c>
      <c r="B15" s="6"/>
      <c r="C15" s="6"/>
      <c r="D15" s="6"/>
      <c r="E15" s="6"/>
    </row>
    <row r="16" spans="1:5" ht="8.25" customHeight="1" x14ac:dyDescent="0.25">
      <c r="A16" s="5"/>
      <c r="B16" s="6"/>
      <c r="C16" s="6"/>
      <c r="D16" s="6"/>
      <c r="E16" s="6"/>
    </row>
    <row r="17" spans="1:5" ht="23.25" customHeight="1" x14ac:dyDescent="0.25">
      <c r="A17" s="60" t="s">
        <v>23</v>
      </c>
      <c r="B17" s="60"/>
      <c r="C17" s="60"/>
      <c r="D17" s="60"/>
      <c r="E17" s="60"/>
    </row>
    <row r="18" spans="1:5" ht="16.5" customHeight="1" x14ac:dyDescent="0.25">
      <c r="A18" s="61" t="s">
        <v>24</v>
      </c>
      <c r="B18" s="61"/>
      <c r="C18" s="6"/>
      <c r="D18" s="6"/>
      <c r="E18" s="6"/>
    </row>
    <row r="19" spans="1:5" x14ac:dyDescent="0.25">
      <c r="A19" s="11" t="s">
        <v>25</v>
      </c>
      <c r="B19" s="11"/>
      <c r="C19" s="11"/>
      <c r="D19" s="11"/>
      <c r="E19" s="12"/>
    </row>
    <row r="20" spans="1:5" x14ac:dyDescent="0.25">
      <c r="A20" s="11" t="s">
        <v>28</v>
      </c>
      <c r="B20" s="11"/>
      <c r="C20" s="11"/>
      <c r="D20" s="11"/>
      <c r="E20" s="12"/>
    </row>
    <row r="21" spans="1:5" x14ac:dyDescent="0.25">
      <c r="A21" s="13" t="s">
        <v>0</v>
      </c>
      <c r="B21" s="13" t="s">
        <v>3</v>
      </c>
      <c r="C21" s="14" t="s">
        <v>6</v>
      </c>
      <c r="D21" s="14" t="s">
        <v>7</v>
      </c>
      <c r="E21" s="14" t="s">
        <v>8</v>
      </c>
    </row>
    <row r="22" spans="1:5" x14ac:dyDescent="0.25">
      <c r="A22" s="15" t="s">
        <v>9</v>
      </c>
      <c r="B22" s="16" t="s">
        <v>30</v>
      </c>
      <c r="C22" s="17">
        <v>134911649.03999999</v>
      </c>
      <c r="D22" s="17">
        <v>134911649.03999999</v>
      </c>
      <c r="E22" s="18">
        <f t="shared" ref="E22:E23" si="0">-C22+D22</f>
        <v>0</v>
      </c>
    </row>
    <row r="23" spans="1:5" x14ac:dyDescent="0.25">
      <c r="A23" s="15" t="s">
        <v>10</v>
      </c>
      <c r="B23" s="16" t="s">
        <v>31</v>
      </c>
      <c r="C23" s="17">
        <v>306636633.63999999</v>
      </c>
      <c r="D23" s="17">
        <v>306636633.63999999</v>
      </c>
      <c r="E23" s="18">
        <f t="shared" si="0"/>
        <v>0</v>
      </c>
    </row>
    <row r="24" spans="1:5" x14ac:dyDescent="0.25">
      <c r="A24" s="15" t="s">
        <v>11</v>
      </c>
      <c r="B24" s="19" t="s">
        <v>32</v>
      </c>
      <c r="C24" s="17">
        <v>137405841.18000001</v>
      </c>
      <c r="D24" s="17">
        <v>137405841.18000001</v>
      </c>
      <c r="E24" s="18">
        <f>-C24+D24</f>
        <v>0</v>
      </c>
    </row>
    <row r="25" spans="1:5" x14ac:dyDescent="0.25">
      <c r="A25" s="20"/>
      <c r="B25" s="21" t="s">
        <v>4</v>
      </c>
      <c r="C25" s="22">
        <f>SUM(C22:C24)</f>
        <v>578954123.8599999</v>
      </c>
      <c r="D25" s="22">
        <f>SUM(D22:D24)</f>
        <v>578954123.8599999</v>
      </c>
      <c r="E25" s="23">
        <f>SUM(E22:E24)</f>
        <v>0</v>
      </c>
    </row>
    <row r="26" spans="1:5" x14ac:dyDescent="0.25">
      <c r="A26" s="6"/>
      <c r="B26" s="24"/>
      <c r="C26" s="25"/>
      <c r="D26" s="25"/>
      <c r="E26" s="25"/>
    </row>
    <row r="27" spans="1:5" x14ac:dyDescent="0.25">
      <c r="A27" s="11" t="s">
        <v>27</v>
      </c>
      <c r="B27" s="11"/>
      <c r="C27" s="11"/>
      <c r="D27" s="11"/>
      <c r="E27" s="12"/>
    </row>
    <row r="28" spans="1:5" x14ac:dyDescent="0.25">
      <c r="A28" s="13" t="s">
        <v>0</v>
      </c>
      <c r="B28" s="13" t="s">
        <v>3</v>
      </c>
      <c r="C28" s="14" t="s">
        <v>6</v>
      </c>
      <c r="D28" s="14" t="s">
        <v>7</v>
      </c>
      <c r="E28" s="14" t="s">
        <v>8</v>
      </c>
    </row>
    <row r="29" spans="1:5" x14ac:dyDescent="0.25">
      <c r="A29" s="15" t="s">
        <v>26</v>
      </c>
      <c r="B29" s="16" t="s">
        <v>33</v>
      </c>
      <c r="C29" s="17">
        <v>2065618.53</v>
      </c>
      <c r="D29" s="17">
        <v>2065618.53</v>
      </c>
      <c r="E29" s="18">
        <f t="shared" ref="E29" si="1">-C29+D29</f>
        <v>0</v>
      </c>
    </row>
    <row r="30" spans="1:5" x14ac:dyDescent="0.25">
      <c r="A30" s="20"/>
      <c r="B30" s="21" t="s">
        <v>4</v>
      </c>
      <c r="C30" s="22">
        <f>SUM(C29:C29)</f>
        <v>2065618.53</v>
      </c>
      <c r="D30" s="22">
        <f>SUM(D29:D29)</f>
        <v>2065618.53</v>
      </c>
      <c r="E30" s="23">
        <f>SUM(E29:E29)</f>
        <v>0</v>
      </c>
    </row>
    <row r="31" spans="1:5" ht="15" customHeight="1" x14ac:dyDescent="0.25">
      <c r="A31" s="62" t="s">
        <v>68</v>
      </c>
      <c r="B31" s="62"/>
      <c r="C31" s="62"/>
      <c r="D31" s="62"/>
      <c r="E31" s="62"/>
    </row>
    <row r="32" spans="1:5" ht="15" customHeight="1" x14ac:dyDescent="0.25">
      <c r="A32" s="62"/>
      <c r="B32" s="62"/>
      <c r="C32" s="62"/>
      <c r="D32" s="62"/>
      <c r="E32" s="62"/>
    </row>
    <row r="33" spans="1:5" ht="15" customHeight="1" x14ac:dyDescent="0.25">
      <c r="A33" s="30"/>
      <c r="B33" s="30"/>
      <c r="C33" s="30"/>
      <c r="D33" s="30"/>
      <c r="E33" s="30"/>
    </row>
    <row r="34" spans="1:5" ht="15" customHeight="1" x14ac:dyDescent="0.25">
      <c r="A34" s="1"/>
      <c r="B34" s="1"/>
      <c r="C34" s="1"/>
      <c r="D34" s="1"/>
    </row>
    <row r="35" spans="1:5" ht="15" customHeight="1" x14ac:dyDescent="0.25">
      <c r="A35" s="1"/>
      <c r="B35" s="1"/>
      <c r="C35" s="1"/>
      <c r="D35" s="1"/>
    </row>
    <row r="36" spans="1:5" ht="15" customHeight="1" x14ac:dyDescent="0.25">
      <c r="A36" s="1"/>
      <c r="B36" s="1"/>
      <c r="C36" s="1"/>
      <c r="D36" s="1"/>
    </row>
    <row r="37" spans="1:5" ht="15" customHeight="1" x14ac:dyDescent="0.25">
      <c r="A37" s="1"/>
      <c r="B37" s="1"/>
      <c r="C37" s="1"/>
      <c r="D37" s="1"/>
    </row>
    <row r="38" spans="1:5" ht="15" customHeight="1" x14ac:dyDescent="0.25">
      <c r="A38" s="1"/>
      <c r="B38" s="1"/>
      <c r="C38" s="1"/>
      <c r="D38" s="1"/>
    </row>
    <row r="39" spans="1:5" ht="15" customHeight="1" x14ac:dyDescent="0.25">
      <c r="A39" s="1"/>
      <c r="B39" s="1"/>
      <c r="C39" s="1"/>
      <c r="D39" s="1"/>
    </row>
    <row r="40" spans="1:5" ht="15" customHeight="1" x14ac:dyDescent="0.25">
      <c r="A40" s="1"/>
      <c r="B40" s="1"/>
      <c r="C40" s="1"/>
      <c r="D40" s="1"/>
    </row>
    <row r="41" spans="1:5" ht="15" customHeight="1" x14ac:dyDescent="0.25">
      <c r="A41" s="1"/>
      <c r="B41" s="1"/>
      <c r="C41" s="1"/>
      <c r="D41" s="1"/>
    </row>
    <row r="42" spans="1:5" ht="15" customHeight="1" x14ac:dyDescent="0.25">
      <c r="A42" s="1"/>
      <c r="B42" s="1"/>
      <c r="C42" s="1"/>
      <c r="D42" s="1"/>
    </row>
    <row r="43" spans="1:5" ht="15" customHeight="1" x14ac:dyDescent="0.25">
      <c r="A43" s="1"/>
      <c r="B43" s="1"/>
      <c r="C43" s="1"/>
      <c r="D43" s="1"/>
    </row>
    <row r="44" spans="1:5" ht="15" customHeight="1" x14ac:dyDescent="0.25">
      <c r="A44" s="1"/>
      <c r="B44" s="1"/>
      <c r="C44" s="1"/>
      <c r="D44" s="1"/>
    </row>
    <row r="45" spans="1:5" ht="15" customHeight="1" x14ac:dyDescent="0.25">
      <c r="A45" s="1"/>
      <c r="B45" s="1"/>
      <c r="C45" s="1"/>
      <c r="D45" s="1"/>
    </row>
    <row r="46" spans="1:5" ht="15" customHeight="1" x14ac:dyDescent="0.25">
      <c r="A46" s="1"/>
      <c r="B46" s="1"/>
      <c r="C46" s="1"/>
      <c r="D46" s="1"/>
    </row>
    <row r="47" spans="1:5" ht="15" customHeight="1" thickBot="1" x14ac:dyDescent="0.3">
      <c r="A47" s="30"/>
      <c r="B47" s="30"/>
      <c r="C47" s="30"/>
      <c r="D47" s="30"/>
      <c r="E47" s="30"/>
    </row>
    <row r="48" spans="1:5" ht="15" customHeight="1" x14ac:dyDescent="0.25">
      <c r="A48" s="28"/>
      <c r="B48" s="29"/>
      <c r="C48" s="29"/>
      <c r="D48" s="65" t="s">
        <v>29</v>
      </c>
      <c r="E48" s="66"/>
    </row>
    <row r="49" spans="1:5" ht="15" customHeight="1" x14ac:dyDescent="0.25">
      <c r="A49" s="67" t="s">
        <v>34</v>
      </c>
      <c r="B49" s="68"/>
      <c r="C49" s="68"/>
      <c r="D49" s="68"/>
      <c r="E49" s="69"/>
    </row>
    <row r="50" spans="1:5" ht="15" customHeight="1" x14ac:dyDescent="0.25">
      <c r="A50" s="70" t="s">
        <v>35</v>
      </c>
      <c r="B50" s="71"/>
      <c r="C50" s="71"/>
      <c r="D50" s="71"/>
      <c r="E50" s="72"/>
    </row>
    <row r="51" spans="1:5" ht="15" customHeight="1" x14ac:dyDescent="0.25">
      <c r="A51" s="67" t="s">
        <v>36</v>
      </c>
      <c r="B51" s="68"/>
      <c r="C51" s="68"/>
      <c r="D51" s="68"/>
      <c r="E51" s="69"/>
    </row>
    <row r="52" spans="1:5" ht="15" customHeight="1" thickBot="1" x14ac:dyDescent="0.3">
      <c r="A52" s="73" t="s">
        <v>53</v>
      </c>
      <c r="B52" s="74"/>
      <c r="C52" s="74"/>
      <c r="D52" s="74"/>
      <c r="E52" s="75"/>
    </row>
    <row r="53" spans="1:5" ht="15" customHeight="1" thickBot="1" x14ac:dyDescent="0.3">
      <c r="A53" s="61" t="s">
        <v>67</v>
      </c>
      <c r="B53" s="61"/>
      <c r="C53"/>
      <c r="D53" s="53"/>
      <c r="E53" s="53"/>
    </row>
    <row r="54" spans="1:5" ht="33.75" customHeight="1" thickBot="1" x14ac:dyDescent="0.3">
      <c r="A54" s="31" t="s">
        <v>0</v>
      </c>
      <c r="B54" s="32" t="s">
        <v>37</v>
      </c>
      <c r="C54" s="32" t="s">
        <v>6</v>
      </c>
      <c r="D54" s="32" t="s">
        <v>7</v>
      </c>
      <c r="E54" s="33" t="s">
        <v>8</v>
      </c>
    </row>
    <row r="55" spans="1:5" ht="33.75" customHeight="1" x14ac:dyDescent="0.25">
      <c r="A55" s="37" t="s">
        <v>54</v>
      </c>
      <c r="B55" s="38" t="s">
        <v>55</v>
      </c>
      <c r="C55" s="43">
        <v>0</v>
      </c>
      <c r="D55" s="44">
        <v>264184047.38</v>
      </c>
      <c r="E55" s="45">
        <f>D55-C55</f>
        <v>264184047.38</v>
      </c>
    </row>
    <row r="56" spans="1:5" ht="33.75" customHeight="1" x14ac:dyDescent="0.25">
      <c r="A56" s="39" t="s">
        <v>38</v>
      </c>
      <c r="B56" s="40" t="s">
        <v>56</v>
      </c>
      <c r="C56" s="46">
        <v>0</v>
      </c>
      <c r="D56" s="47">
        <v>53704620.619999997</v>
      </c>
      <c r="E56" s="48">
        <f t="shared" ref="E56:E66" si="2">D56-C56</f>
        <v>53704620.619999997</v>
      </c>
    </row>
    <row r="57" spans="1:5" ht="33.75" customHeight="1" x14ac:dyDescent="0.25">
      <c r="A57" s="39" t="s">
        <v>39</v>
      </c>
      <c r="B57" s="40" t="s">
        <v>57</v>
      </c>
      <c r="C57" s="46">
        <v>0</v>
      </c>
      <c r="D57" s="47">
        <v>-38047.5</v>
      </c>
      <c r="E57" s="48">
        <f t="shared" si="2"/>
        <v>-38047.5</v>
      </c>
    </row>
    <row r="58" spans="1:5" ht="33.75" customHeight="1" x14ac:dyDescent="0.25">
      <c r="A58" s="39" t="s">
        <v>40</v>
      </c>
      <c r="B58" s="40" t="s">
        <v>58</v>
      </c>
      <c r="C58" s="46">
        <v>0</v>
      </c>
      <c r="D58" s="47">
        <v>124121996.73</v>
      </c>
      <c r="E58" s="48">
        <f t="shared" si="2"/>
        <v>124121996.73</v>
      </c>
    </row>
    <row r="59" spans="1:5" ht="33.75" customHeight="1" x14ac:dyDescent="0.25">
      <c r="A59" s="39" t="s">
        <v>41</v>
      </c>
      <c r="B59" s="40" t="s">
        <v>59</v>
      </c>
      <c r="C59" s="46">
        <v>0</v>
      </c>
      <c r="D59" s="47">
        <v>86395477.530000001</v>
      </c>
      <c r="E59" s="48">
        <f t="shared" si="2"/>
        <v>86395477.530000001</v>
      </c>
    </row>
    <row r="60" spans="1:5" ht="33.75" customHeight="1" x14ac:dyDescent="0.25">
      <c r="A60" s="39" t="s">
        <v>42</v>
      </c>
      <c r="B60" s="40" t="s">
        <v>60</v>
      </c>
      <c r="C60" s="46">
        <v>0</v>
      </c>
      <c r="D60" s="47">
        <v>264184047.38</v>
      </c>
      <c r="E60" s="48">
        <f t="shared" si="2"/>
        <v>264184047.38</v>
      </c>
    </row>
    <row r="61" spans="1:5" ht="33.75" customHeight="1" x14ac:dyDescent="0.25">
      <c r="A61" s="39" t="s">
        <v>43</v>
      </c>
      <c r="B61" s="40" t="s">
        <v>62</v>
      </c>
      <c r="C61" s="46">
        <v>0</v>
      </c>
      <c r="D61" s="49">
        <v>0</v>
      </c>
      <c r="E61" s="48">
        <f t="shared" si="2"/>
        <v>0</v>
      </c>
    </row>
    <row r="62" spans="1:5" ht="33.75" customHeight="1" x14ac:dyDescent="0.25">
      <c r="A62" s="39" t="s">
        <v>44</v>
      </c>
      <c r="B62" s="40" t="s">
        <v>65</v>
      </c>
      <c r="C62" s="46">
        <v>0</v>
      </c>
      <c r="D62" s="47">
        <v>93967661.030000001</v>
      </c>
      <c r="E62" s="48">
        <f t="shared" si="2"/>
        <v>93967661.030000001</v>
      </c>
    </row>
    <row r="63" spans="1:5" ht="33.75" customHeight="1" x14ac:dyDescent="0.25">
      <c r="A63" s="39" t="s">
        <v>45</v>
      </c>
      <c r="B63" s="40" t="s">
        <v>66</v>
      </c>
      <c r="C63" s="46">
        <v>0</v>
      </c>
      <c r="D63" s="49">
        <v>0</v>
      </c>
      <c r="E63" s="48">
        <f t="shared" si="2"/>
        <v>0</v>
      </c>
    </row>
    <row r="64" spans="1:5" ht="33.75" customHeight="1" x14ac:dyDescent="0.25">
      <c r="A64" s="39" t="s">
        <v>46</v>
      </c>
      <c r="B64" s="40" t="s">
        <v>64</v>
      </c>
      <c r="C64" s="46">
        <v>0</v>
      </c>
      <c r="D64" s="49">
        <v>0</v>
      </c>
      <c r="E64" s="48">
        <f t="shared" si="2"/>
        <v>0</v>
      </c>
    </row>
    <row r="65" spans="1:5" ht="33.75" customHeight="1" x14ac:dyDescent="0.25">
      <c r="A65" s="39" t="s">
        <v>47</v>
      </c>
      <c r="B65" s="40" t="s">
        <v>63</v>
      </c>
      <c r="C65" s="46">
        <v>0</v>
      </c>
      <c r="D65" s="47">
        <v>67746533.640000001</v>
      </c>
      <c r="E65" s="48">
        <f t="shared" si="2"/>
        <v>67746533.640000001</v>
      </c>
    </row>
    <row r="66" spans="1:5" ht="33.75" customHeight="1" thickBot="1" x14ac:dyDescent="0.3">
      <c r="A66" s="41" t="s">
        <v>48</v>
      </c>
      <c r="B66" s="42" t="s">
        <v>61</v>
      </c>
      <c r="C66" s="50">
        <v>0</v>
      </c>
      <c r="D66" s="51">
        <v>102469852.70999999</v>
      </c>
      <c r="E66" s="52">
        <f t="shared" si="2"/>
        <v>102469852.70999999</v>
      </c>
    </row>
    <row r="67" spans="1:5" ht="33.75" customHeight="1" thickBot="1" x14ac:dyDescent="0.3">
      <c r="A67" s="63" t="s">
        <v>49</v>
      </c>
      <c r="B67" s="64"/>
      <c r="C67" s="34">
        <f>SUM(C55:C66)</f>
        <v>0</v>
      </c>
      <c r="D67" s="35">
        <f>SUM(D55:D66)</f>
        <v>1056736189.52</v>
      </c>
      <c r="E67" s="36">
        <f t="shared" ref="E67" si="3">SUM(E55:E66)</f>
        <v>1056736189.52</v>
      </c>
    </row>
    <row r="68" spans="1:5" ht="2.1" customHeight="1" x14ac:dyDescent="0.25">
      <c r="A68" s="62" t="s">
        <v>68</v>
      </c>
      <c r="B68" s="62"/>
      <c r="C68" s="62"/>
      <c r="D68" s="62"/>
      <c r="E68" s="62"/>
    </row>
    <row r="69" spans="1:5" ht="30" customHeight="1" x14ac:dyDescent="0.25">
      <c r="A69" s="62"/>
      <c r="B69" s="62"/>
      <c r="C69" s="62"/>
      <c r="D69" s="62"/>
      <c r="E69" s="62"/>
    </row>
    <row r="70" spans="1:5" x14ac:dyDescent="0.25">
      <c r="A70" s="1"/>
      <c r="B70" s="1"/>
      <c r="C70"/>
      <c r="D70"/>
    </row>
    <row r="71" spans="1:5" x14ac:dyDescent="0.25">
      <c r="A71"/>
      <c r="B71"/>
      <c r="C71"/>
      <c r="D71"/>
    </row>
    <row r="72" spans="1:5" x14ac:dyDescent="0.25">
      <c r="A72" s="26"/>
      <c r="B72" s="26"/>
      <c r="C72" s="26"/>
      <c r="D72" s="26"/>
      <c r="E72" s="26"/>
    </row>
    <row r="73" spans="1:5" x14ac:dyDescent="0.25">
      <c r="A73" s="26"/>
      <c r="B73" s="26"/>
      <c r="C73" s="26"/>
      <c r="D73" s="26"/>
      <c r="E73" s="26"/>
    </row>
    <row r="74" spans="1:5" x14ac:dyDescent="0.25">
      <c r="A74" s="26"/>
      <c r="B74" s="26"/>
      <c r="C74" s="26"/>
      <c r="D74" s="26"/>
      <c r="E74" s="26"/>
    </row>
    <row r="75" spans="1:5" x14ac:dyDescent="0.25">
      <c r="A75" s="26"/>
      <c r="B75" s="26"/>
      <c r="C75" s="26"/>
      <c r="D75" s="26"/>
      <c r="E75" s="26"/>
    </row>
    <row r="76" spans="1:5" x14ac:dyDescent="0.25">
      <c r="A76" s="26"/>
      <c r="B76" s="26"/>
      <c r="C76" s="26"/>
      <c r="D76" s="26"/>
      <c r="E76" s="26"/>
    </row>
    <row r="77" spans="1:5" x14ac:dyDescent="0.25">
      <c r="A77" s="26"/>
      <c r="B77" s="26"/>
      <c r="C77" s="26"/>
      <c r="D77" s="26"/>
      <c r="E77" s="26"/>
    </row>
    <row r="78" spans="1:5" x14ac:dyDescent="0.25">
      <c r="A78" s="26"/>
      <c r="B78" s="26"/>
      <c r="C78" s="26"/>
      <c r="D78" s="26"/>
      <c r="E78" s="26"/>
    </row>
    <row r="79" spans="1:5" x14ac:dyDescent="0.25">
      <c r="A79" s="26"/>
      <c r="B79" s="26"/>
      <c r="C79" s="26"/>
      <c r="D79" s="26"/>
      <c r="E79" s="26"/>
    </row>
    <row r="80" spans="1:5" x14ac:dyDescent="0.25">
      <c r="A80" s="26"/>
      <c r="B80" s="26"/>
      <c r="C80" s="26"/>
      <c r="D80" s="26"/>
      <c r="E80" s="26"/>
    </row>
    <row r="81" spans="1:5" x14ac:dyDescent="0.25">
      <c r="A81" s="26"/>
      <c r="B81" s="26"/>
      <c r="C81" s="26"/>
      <c r="D81" s="26"/>
      <c r="E81" s="26"/>
    </row>
    <row r="82" spans="1:5" x14ac:dyDescent="0.25">
      <c r="A82" s="26"/>
      <c r="B82" s="26"/>
      <c r="C82" s="26"/>
      <c r="D82" s="26"/>
      <c r="E82" s="26"/>
    </row>
    <row r="83" spans="1:5" x14ac:dyDescent="0.25">
      <c r="A83" s="26"/>
      <c r="B83" s="26"/>
      <c r="C83" s="26"/>
      <c r="D83" s="26"/>
      <c r="E83" s="26"/>
    </row>
    <row r="84" spans="1:5" x14ac:dyDescent="0.25">
      <c r="A84" s="26"/>
      <c r="B84" s="26"/>
      <c r="C84" s="26"/>
      <c r="D84" s="26"/>
      <c r="E84" s="26"/>
    </row>
    <row r="85" spans="1:5" x14ac:dyDescent="0.25">
      <c r="A85" s="26"/>
      <c r="B85" s="26"/>
      <c r="C85" s="26"/>
      <c r="D85" s="26"/>
      <c r="E85" s="26"/>
    </row>
    <row r="86" spans="1:5" x14ac:dyDescent="0.25">
      <c r="A86" s="26"/>
      <c r="B86" s="26"/>
      <c r="C86" s="26"/>
      <c r="D86" s="26"/>
      <c r="E86" s="26"/>
    </row>
    <row r="87" spans="1:5" x14ac:dyDescent="0.25">
      <c r="A87" s="26"/>
      <c r="B87" s="26"/>
      <c r="C87" s="26"/>
      <c r="D87" s="26"/>
      <c r="E87" s="26"/>
    </row>
    <row r="88" spans="1:5" x14ac:dyDescent="0.25">
      <c r="A88" s="26"/>
      <c r="B88" s="26"/>
      <c r="C88" s="26"/>
      <c r="D88" s="26"/>
      <c r="E88" s="26"/>
    </row>
    <row r="89" spans="1:5" x14ac:dyDescent="0.25">
      <c r="A89" s="26"/>
      <c r="B89" s="26"/>
      <c r="C89" s="26"/>
      <c r="D89" s="26"/>
      <c r="E89" s="26"/>
    </row>
    <row r="90" spans="1:5" x14ac:dyDescent="0.25">
      <c r="A90" s="26"/>
      <c r="B90" s="26"/>
      <c r="C90" s="26"/>
      <c r="D90" s="26"/>
      <c r="E90" s="26"/>
    </row>
    <row r="91" spans="1:5" x14ac:dyDescent="0.25">
      <c r="A91" s="26"/>
      <c r="B91" s="26"/>
      <c r="C91" s="26"/>
      <c r="D91" s="26"/>
      <c r="E91" s="26"/>
    </row>
    <row r="92" spans="1:5" x14ac:dyDescent="0.25">
      <c r="A92" s="26"/>
      <c r="B92" s="26"/>
      <c r="C92" s="26"/>
      <c r="D92" s="26"/>
      <c r="E92" s="26"/>
    </row>
    <row r="93" spans="1:5" x14ac:dyDescent="0.25">
      <c r="A93" s="26"/>
      <c r="B93" s="26"/>
      <c r="C93" s="26"/>
      <c r="D93" s="26"/>
      <c r="E93" s="26"/>
    </row>
    <row r="94" spans="1:5" x14ac:dyDescent="0.25">
      <c r="A94" s="26"/>
      <c r="B94" s="26"/>
      <c r="C94" s="26"/>
      <c r="D94" s="26"/>
      <c r="E94" s="26"/>
    </row>
    <row r="95" spans="1:5" x14ac:dyDescent="0.25">
      <c r="A95" s="26"/>
      <c r="B95" s="26"/>
      <c r="C95" s="26"/>
      <c r="D95" s="26"/>
      <c r="E95" s="26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26"/>
      <c r="B97" s="26"/>
      <c r="C97" s="26"/>
      <c r="D97" s="26"/>
      <c r="E97" s="26"/>
    </row>
    <row r="98" spans="1:5" x14ac:dyDescent="0.25">
      <c r="A98" s="26"/>
      <c r="B98" s="26"/>
      <c r="C98" s="26"/>
      <c r="D98" s="26"/>
      <c r="E98" s="26"/>
    </row>
    <row r="99" spans="1:5" x14ac:dyDescent="0.25">
      <c r="A99" s="26"/>
      <c r="B99" s="26"/>
      <c r="C99" s="26"/>
      <c r="D99" s="26"/>
      <c r="E99" s="26"/>
    </row>
    <row r="100" spans="1:5" x14ac:dyDescent="0.25">
      <c r="A100" s="26"/>
      <c r="B100" s="26"/>
      <c r="C100" s="26"/>
      <c r="D100" s="26"/>
      <c r="E100" s="26"/>
    </row>
    <row r="101" spans="1:5" x14ac:dyDescent="0.25">
      <c r="A101" s="26"/>
      <c r="B101" s="26"/>
      <c r="C101" s="26"/>
      <c r="D101" s="26"/>
      <c r="E101" s="26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26"/>
      <c r="B103" s="26"/>
      <c r="C103" s="26"/>
      <c r="D103" s="26"/>
      <c r="E103" s="26"/>
    </row>
    <row r="104" spans="1:5" x14ac:dyDescent="0.25">
      <c r="A104" s="26"/>
      <c r="B104" s="26"/>
      <c r="C104" s="26"/>
      <c r="D104" s="26"/>
      <c r="E104" s="26"/>
    </row>
  </sheetData>
  <mergeCells count="23">
    <mergeCell ref="A68:E69"/>
    <mergeCell ref="D48:E48"/>
    <mergeCell ref="A49:E49"/>
    <mergeCell ref="A50:E50"/>
    <mergeCell ref="A51:E51"/>
    <mergeCell ref="A52:E52"/>
    <mergeCell ref="D53:E53"/>
    <mergeCell ref="A17:E17"/>
    <mergeCell ref="A18:B18"/>
    <mergeCell ref="A8:B8"/>
    <mergeCell ref="A31:E32"/>
    <mergeCell ref="A67:B67"/>
    <mergeCell ref="A53:B53"/>
    <mergeCell ref="D1:E1"/>
    <mergeCell ref="B9:E9"/>
    <mergeCell ref="A6:E6"/>
    <mergeCell ref="B11:E11"/>
    <mergeCell ref="B12:E12"/>
    <mergeCell ref="A2:E2"/>
    <mergeCell ref="A3:E3"/>
    <mergeCell ref="A4:E4"/>
    <mergeCell ref="A5:E5"/>
    <mergeCell ref="B10:D10"/>
  </mergeCells>
  <printOptions horizontalCentered="1"/>
  <pageMargins left="0.70866141732283472" right="0.70866141732283472" top="0.74803149606299213" bottom="0.53" header="0.31496062992125984" footer="0.53"/>
  <pageSetup scale="85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NM-01</vt:lpstr>
      <vt:lpstr>'NM-01'!Área_de_impresión</vt:lpstr>
    </vt:vector>
  </TitlesOfParts>
  <Company>AUDITORIA GENERAL DEL ESTADO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Windows</cp:lastModifiedBy>
  <cp:lastPrinted>2021-06-07T19:50:07Z</cp:lastPrinted>
  <dcterms:created xsi:type="dcterms:W3CDTF">2008-11-04T10:53:46Z</dcterms:created>
  <dcterms:modified xsi:type="dcterms:W3CDTF">2021-06-07T19:53:37Z</dcterms:modified>
</cp:coreProperties>
</file>