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Nueva carpeta (2)\4.2. Información Contable\4.2.2. IC\EXCEL\"/>
    </mc:Choice>
  </mc:AlternateContent>
  <bookViews>
    <workbookView xWindow="0" yWindow="0" windowWidth="28776" windowHeight="13596"/>
  </bookViews>
  <sheets>
    <sheet name="4.2.2." sheetId="1" r:id="rId1"/>
  </sheets>
  <calcPr calcId="162913"/>
</workbook>
</file>

<file path=xl/calcChain.xml><?xml version="1.0" encoding="utf-8"?>
<calcChain xmlns="http://schemas.openxmlformats.org/spreadsheetml/2006/main">
  <c r="K39" i="1" l="1"/>
  <c r="J39" i="1"/>
  <c r="K33" i="1"/>
  <c r="J33" i="1"/>
  <c r="K29" i="1"/>
  <c r="K42" i="1" s="1"/>
  <c r="J29" i="1"/>
  <c r="J42" i="1" s="1"/>
  <c r="K26" i="1"/>
  <c r="K27" i="1" s="1"/>
  <c r="K43" i="1" s="1"/>
  <c r="J26" i="1"/>
  <c r="E28" i="1"/>
  <c r="D28" i="1"/>
  <c r="K18" i="1"/>
  <c r="J18" i="1"/>
  <c r="E17" i="1"/>
  <c r="E43" i="1" s="1"/>
  <c r="D17" i="1"/>
  <c r="J27" i="1" l="1"/>
  <c r="J43" i="1" s="1"/>
  <c r="D43" i="1"/>
</calcChain>
</file>

<file path=xl/sharedStrings.xml><?xml version="1.0" encoding="utf-8"?>
<sst xmlns="http://schemas.openxmlformats.org/spreadsheetml/2006/main" count="82" uniqueCount="78">
  <si>
    <t>COMISIÓN DE AGUA POTABLE Y ALCANTARILLADO DEL MUNICIPIO DE ACAPULCO</t>
  </si>
  <si>
    <t>Estado de Situación Financiera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</si>
  <si>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</si>
  <si>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</si>
  <si>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</si>
  <si>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</si>
  <si>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</si>
  <si>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</si>
  <si>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</si>
  <si>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</si>
  <si>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</si>
  <si>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</si>
  <si>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y Servicios</t>
  </si>
  <si>
    <t>Porción a Corto Plazo de la Deuda Pública a Largo Plazo</t>
  </si>
  <si>
    <t>Inventarios</t>
  </si>
  <si>
    <t>Titulos y Valores a Corto Plazo</t>
  </si>
  <si>
    <t>Almacenes</t>
  </si>
  <si>
    <t>Pasivos Diferidos a Corto Plazo</t>
  </si>
  <si>
    <t>Estimación por Perdidas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</si>
  <si>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</si>
  <si>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</si>
  <si>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</si>
  <si>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</si>
  <si>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</si>
  <si>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</si>
  <si>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</si>
  <si>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</si>
  <si>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</si>
  <si>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</si>
  <si>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</si>
  <si>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</si>
  <si>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</si>
  <si>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</si>
  <si>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</si>
  <si>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</si>
  <si>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</si>
  <si>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</si>
  <si>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</si>
  <si>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</si>
  <si>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</si>
  <si>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</si>
  <si>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</si>
  <si>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</si>
  <si>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</si>
  <si>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</si>
  <si>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</si>
  <si>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HACIENDA PÚBLICA/PATRIMONIO CONTRIBUIDO</t>
  </si>
  <si>
    <t>Aportaciones</t>
  </si>
  <si>
    <t>Donación de Capital</t>
  </si>
  <si>
    <t>Actualización de la Hacienda Pública/Patrimonio</t>
  </si>
  <si>
    <t>HACIENDA PÚBLICA/PATRIMONIO GENERADO</t>
  </si>
  <si>
    <t>Resultado del Ejercicio (Ahorro/Desahorro)</t>
  </si>
  <si>
    <t>Resultados de Ejercicios Anteriores</t>
  </si>
  <si>
    <t>Revaluos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</si>
  <si>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</si>
  <si>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</si>
  <si>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</si>
  <si>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</si>
  <si>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</si>
  <si>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</si>
  <si>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</si>
  <si>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</si>
  <si>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NOTAS, SON RAZONABLEMENTE CORRECTOS Y SON RESPONSABILIDAD DEL EMISOR.</t>
  </si>
  <si>
    <t>ELABORADO POR:</t>
  </si>
  <si>
    <t>REVISADO POR:</t>
  </si>
  <si>
    <t>________________________________________</t>
  </si>
  <si>
    <t>C.P. LILIANA PIEDAD TORNES LÓPEZ</t>
  </si>
  <si>
    <t>ENCARGADA DEL DEPTO. DE CONTABILIDAD GENERAL</t>
  </si>
  <si>
    <t>APROBADO POR:</t>
  </si>
  <si>
    <t>VO. BO. POR:</t>
  </si>
  <si>
    <t>L.C. ALEJANDRO NAVA MEDINA</t>
  </si>
  <si>
    <t>DIRECTOR GENERAL</t>
  </si>
  <si>
    <t>C.P. ANTONIO LORENZO ROJAS MARCIAL</t>
  </si>
  <si>
    <t xml:space="preserve">Al 31 de Diciembre del 2025 </t>
  </si>
  <si>
    <t>ENCARGADO DE LA DIRECCION DE FINANZAS</t>
  </si>
  <si>
    <t>C.P. INES ORGANIZ NAVARRETE</t>
  </si>
  <si>
    <t>ENCARGADA DE LA CONTRALORIA GENERAL</t>
  </si>
  <si>
    <t>4.2.2.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</si>
</sst>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  <fill>
      <patternFill patternType="solid">
        <fgColor rgb="FFA9A9A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19" fillId="0" borderId="0" xfId="0" applyFont="1" applyAlignment="1">
      <alignment horizontal="left" wrapText="1"/>
    </xf>
    <xf numFmtId="0" fontId="21" fillId="3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wrapText="1"/>
    </xf>
    <xf numFmtId="4" fontId="19" fillId="34" borderId="0" xfId="0" applyNumberFormat="1" applyFont="1" applyFill="1" applyAlignment="1">
      <alignment wrapText="1"/>
    </xf>
    <xf numFmtId="4" fontId="19" fillId="0" borderId="0" xfId="0" applyNumberFormat="1" applyFont="1" applyAlignment="1">
      <alignment wrapText="1"/>
    </xf>
    <xf numFmtId="0" fontId="16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9" fillId="34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33" borderId="0" xfId="0" applyFont="1" applyFill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topLeftCell="A31" workbookViewId="0">
      <selection activeCell="K6" sqref="K6"/>
    </sheetView>
  </sheetViews>
  <sheetFormatPr baseColWidth="10" defaultRowHeight="14.4" x14ac:dyDescent="0.3"/>
  <cols>
    <col min="1" max="2" width="3.5546875" customWidth="1"/>
    <col min="3" max="3" width="40.44140625" customWidth="1"/>
    <col min="4" max="5" width="17.109375" customWidth="1"/>
    <col min="6" max="7" width="3.5546875" customWidth="1"/>
    <col min="8" max="8" width="14.33203125" customWidth="1"/>
    <col min="9" max="9" width="25.5546875" customWidth="1"/>
    <col min="10" max="11" width="17.10937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75" customHeight="1" x14ac:dyDescent="0.3">
      <c r="A4" s="16" t="s">
        <v>73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 x14ac:dyDescent="0.3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3">
      <c r="K6" s="9"/>
    </row>
    <row r="7" spans="1:11" ht="15.75" customHeight="1" x14ac:dyDescent="0.3">
      <c r="A7" s="17" t="s">
        <v>3</v>
      </c>
      <c r="B7" s="17"/>
      <c r="C7" s="17"/>
      <c r="D7" s="2">
        <v>2025</v>
      </c>
      <c r="E7" s="2">
        <v>2024</v>
      </c>
      <c r="F7" s="17" t="s">
        <v>3</v>
      </c>
      <c r="G7" s="17"/>
      <c r="H7" s="17"/>
      <c r="I7" s="17"/>
      <c r="J7" s="2">
        <v>2025</v>
      </c>
      <c r="K7" s="2">
        <v>2024</v>
      </c>
    </row>
    <row r="8" spans="1:11" x14ac:dyDescent="0.3">
      <c r="A8" s="14" t="s">
        <v>4</v>
      </c>
      <c r="B8" s="14"/>
      <c r="C8" s="14"/>
      <c r="D8" s="10"/>
      <c r="E8" s="10"/>
      <c r="F8" s="14" t="s">
        <v>5</v>
      </c>
      <c r="G8" s="14"/>
      <c r="H8" s="14"/>
      <c r="I8" s="14"/>
      <c r="J8" s="10"/>
      <c r="K8" s="10"/>
    </row>
    <row r="9" spans="1:11" x14ac:dyDescent="0.3">
      <c r="A9" s="4"/>
      <c r="B9" s="14" t="s">
        <v>6</v>
      </c>
      <c r="C9" s="14"/>
      <c r="D9" s="10"/>
      <c r="E9" s="10"/>
      <c r="F9" s="3"/>
      <c r="G9" s="14" t="s">
        <v>7</v>
      </c>
      <c r="H9" s="14"/>
      <c r="I9" s="14"/>
      <c r="J9" s="10"/>
      <c r="K9" s="10"/>
    </row>
    <row r="10" spans="1:11" x14ac:dyDescent="0.3">
      <c r="A10" s="10"/>
      <c r="B10" s="10"/>
      <c r="C10" s="5" t="s">
        <v>8</v>
      </c>
      <c r="D10" s="6">
        <v>18611812.670000002</v>
      </c>
      <c r="E10" s="6">
        <v>42345577.899999999</v>
      </c>
      <c r="F10" s="10"/>
      <c r="G10" s="10"/>
      <c r="H10" s="12" t="s">
        <v>9</v>
      </c>
      <c r="I10" s="12"/>
      <c r="J10" s="6">
        <v>1869372335.46</v>
      </c>
      <c r="K10" s="6">
        <v>1706456613.3900001</v>
      </c>
    </row>
    <row r="11" spans="1:11" x14ac:dyDescent="0.3">
      <c r="A11" s="10"/>
      <c r="B11" s="10"/>
      <c r="C11" s="5" t="s">
        <v>10</v>
      </c>
      <c r="D11" s="6">
        <v>1330593481.1400001</v>
      </c>
      <c r="E11" s="6">
        <v>1315187990.3900001</v>
      </c>
      <c r="F11" s="10"/>
      <c r="G11" s="10"/>
      <c r="H11" s="12" t="s">
        <v>11</v>
      </c>
      <c r="I11" s="12"/>
      <c r="J11" s="5">
        <v>0</v>
      </c>
      <c r="K11" s="5">
        <v>0</v>
      </c>
    </row>
    <row r="12" spans="1:11" ht="25.5" customHeight="1" x14ac:dyDescent="0.3">
      <c r="A12" s="10"/>
      <c r="B12" s="10"/>
      <c r="C12" s="5" t="s">
        <v>12</v>
      </c>
      <c r="D12" s="6">
        <v>19727332.5</v>
      </c>
      <c r="E12" s="6">
        <v>19359868.399999999</v>
      </c>
      <c r="F12" s="10"/>
      <c r="G12" s="10"/>
      <c r="H12" s="12" t="s">
        <v>13</v>
      </c>
      <c r="I12" s="12"/>
      <c r="J12" s="5">
        <v>0</v>
      </c>
      <c r="K12" s="5">
        <v>0</v>
      </c>
    </row>
    <row r="13" spans="1:11" x14ac:dyDescent="0.3">
      <c r="A13" s="10"/>
      <c r="B13" s="10"/>
      <c r="C13" s="5" t="s">
        <v>14</v>
      </c>
      <c r="D13" s="6">
        <v>3121890.14</v>
      </c>
      <c r="E13" s="6">
        <v>3714809.14</v>
      </c>
      <c r="F13" s="10"/>
      <c r="G13" s="10"/>
      <c r="H13" s="12" t="s">
        <v>15</v>
      </c>
      <c r="I13" s="12"/>
      <c r="J13" s="5">
        <v>0</v>
      </c>
      <c r="K13" s="5">
        <v>0</v>
      </c>
    </row>
    <row r="14" spans="1:11" x14ac:dyDescent="0.3">
      <c r="A14" s="10"/>
      <c r="B14" s="10"/>
      <c r="C14" s="5" t="s">
        <v>16</v>
      </c>
      <c r="D14" s="6">
        <v>11299759.289999999</v>
      </c>
      <c r="E14" s="6">
        <v>12347036.91</v>
      </c>
      <c r="F14" s="10"/>
      <c r="G14" s="10"/>
      <c r="H14" s="12" t="s">
        <v>17</v>
      </c>
      <c r="I14" s="12"/>
      <c r="J14" s="6">
        <v>70889634.019999996</v>
      </c>
      <c r="K14" s="6">
        <v>65178840.43</v>
      </c>
    </row>
    <row r="15" spans="1:11" ht="27.6" x14ac:dyDescent="0.3">
      <c r="A15" s="10"/>
      <c r="B15" s="10"/>
      <c r="C15" s="5" t="s">
        <v>18</v>
      </c>
      <c r="D15" s="6">
        <v>-178165321.44</v>
      </c>
      <c r="E15" s="6">
        <v>-181398486.08000001</v>
      </c>
      <c r="F15" s="10"/>
      <c r="G15" s="10"/>
      <c r="H15" s="12" t="s">
        <v>19</v>
      </c>
      <c r="I15" s="12"/>
      <c r="J15" s="5">
        <v>0</v>
      </c>
      <c r="K15" s="5">
        <v>0</v>
      </c>
    </row>
    <row r="16" spans="1:11" x14ac:dyDescent="0.3">
      <c r="A16" s="10"/>
      <c r="B16" s="10"/>
      <c r="C16" s="5" t="s">
        <v>20</v>
      </c>
      <c r="D16" s="5">
        <v>0</v>
      </c>
      <c r="E16" s="5">
        <v>0</v>
      </c>
      <c r="F16" s="10"/>
      <c r="G16" s="10"/>
      <c r="H16" s="12" t="s">
        <v>21</v>
      </c>
      <c r="I16" s="12"/>
      <c r="J16" s="5">
        <v>0</v>
      </c>
      <c r="K16" s="5">
        <v>0</v>
      </c>
    </row>
    <row r="17" spans="1:11" x14ac:dyDescent="0.3">
      <c r="A17" s="14" t="s">
        <v>22</v>
      </c>
      <c r="B17" s="14"/>
      <c r="C17" s="14"/>
      <c r="D17" s="7">
        <f>SUM(D10:D16)</f>
        <v>1205188954.3000002</v>
      </c>
      <c r="E17" s="7">
        <f>SUM(E10:E16)</f>
        <v>1211556796.6600006</v>
      </c>
      <c r="F17" s="10"/>
      <c r="G17" s="10"/>
      <c r="H17" s="12" t="s">
        <v>23</v>
      </c>
      <c r="I17" s="12"/>
      <c r="J17" s="6">
        <v>11767430.41</v>
      </c>
      <c r="K17" s="6">
        <v>9807023.7400000002</v>
      </c>
    </row>
    <row r="18" spans="1:11" x14ac:dyDescent="0.3">
      <c r="A18" s="4"/>
      <c r="B18" s="14" t="s">
        <v>24</v>
      </c>
      <c r="C18" s="14"/>
      <c r="D18" s="14"/>
      <c r="E18" s="14"/>
      <c r="F18" s="13" t="s">
        <v>25</v>
      </c>
      <c r="G18" s="13"/>
      <c r="H18" s="13"/>
      <c r="I18" s="13"/>
      <c r="J18" s="7">
        <f>SUM(J10:J17)</f>
        <v>1952029399.8900001</v>
      </c>
      <c r="K18" s="7">
        <f>SUM(K10:K17)</f>
        <v>1781442477.5600002</v>
      </c>
    </row>
    <row r="19" spans="1:11" x14ac:dyDescent="0.3">
      <c r="A19" s="10"/>
      <c r="B19" s="10"/>
      <c r="C19" s="5" t="s">
        <v>26</v>
      </c>
      <c r="D19" s="5">
        <v>0</v>
      </c>
      <c r="E19" s="5">
        <v>0</v>
      </c>
      <c r="F19" s="3"/>
      <c r="G19" s="14" t="s">
        <v>27</v>
      </c>
      <c r="H19" s="14"/>
      <c r="I19" s="14"/>
      <c r="J19" s="4"/>
      <c r="K19" s="4"/>
    </row>
    <row r="20" spans="1:11" ht="27.6" x14ac:dyDescent="0.3">
      <c r="A20" s="10"/>
      <c r="B20" s="10"/>
      <c r="C20" s="5" t="s">
        <v>28</v>
      </c>
      <c r="D20" s="5">
        <v>0</v>
      </c>
      <c r="E20" s="5">
        <v>0</v>
      </c>
      <c r="F20" s="10"/>
      <c r="G20" s="10"/>
      <c r="H20" s="12" t="s">
        <v>29</v>
      </c>
      <c r="I20" s="12"/>
      <c r="J20" s="5">
        <v>0</v>
      </c>
      <c r="K20" s="5">
        <v>0</v>
      </c>
    </row>
    <row r="21" spans="1:11" ht="27.6" x14ac:dyDescent="0.3">
      <c r="A21" s="10"/>
      <c r="B21" s="10"/>
      <c r="C21" s="5" t="s">
        <v>30</v>
      </c>
      <c r="D21" s="6">
        <v>3321607643.0999999</v>
      </c>
      <c r="E21" s="6">
        <v>3282047280.4099998</v>
      </c>
      <c r="F21" s="10"/>
      <c r="G21" s="10"/>
      <c r="H21" s="12" t="s">
        <v>31</v>
      </c>
      <c r="I21" s="12"/>
      <c r="J21" s="5">
        <v>0</v>
      </c>
      <c r="K21" s="5">
        <v>0</v>
      </c>
    </row>
    <row r="22" spans="1:11" x14ac:dyDescent="0.3">
      <c r="A22" s="10"/>
      <c r="B22" s="10"/>
      <c r="C22" s="5" t="s">
        <v>32</v>
      </c>
      <c r="D22" s="6">
        <v>155798370.84999999</v>
      </c>
      <c r="E22" s="6">
        <v>144651183.69</v>
      </c>
      <c r="F22" s="10"/>
      <c r="G22" s="10"/>
      <c r="H22" s="12" t="s">
        <v>33</v>
      </c>
      <c r="I22" s="12"/>
      <c r="J22" s="5">
        <v>0</v>
      </c>
      <c r="K22" s="5">
        <v>0</v>
      </c>
    </row>
    <row r="23" spans="1:11" x14ac:dyDescent="0.3">
      <c r="A23" s="10"/>
      <c r="B23" s="10"/>
      <c r="C23" s="5" t="s">
        <v>34</v>
      </c>
      <c r="D23" s="6">
        <v>2306534.4500000002</v>
      </c>
      <c r="E23" s="6">
        <v>2306534.4500000002</v>
      </c>
      <c r="F23" s="10"/>
      <c r="G23" s="10"/>
      <c r="H23" s="12" t="s">
        <v>35</v>
      </c>
      <c r="I23" s="12"/>
      <c r="J23" s="5">
        <v>0</v>
      </c>
      <c r="K23" s="5">
        <v>0</v>
      </c>
    </row>
    <row r="24" spans="1:11" ht="27.6" x14ac:dyDescent="0.3">
      <c r="A24" s="10"/>
      <c r="B24" s="10"/>
      <c r="C24" s="5" t="s">
        <v>36</v>
      </c>
      <c r="D24" s="6">
        <v>-2153967940.77</v>
      </c>
      <c r="E24" s="6">
        <v>-2128251597.6400001</v>
      </c>
      <c r="F24" s="10"/>
      <c r="G24" s="10"/>
      <c r="H24" s="12" t="s">
        <v>37</v>
      </c>
      <c r="I24" s="12"/>
      <c r="J24" s="5">
        <v>0</v>
      </c>
      <c r="K24" s="5">
        <v>0</v>
      </c>
    </row>
    <row r="25" spans="1:11" x14ac:dyDescent="0.3">
      <c r="A25" s="10"/>
      <c r="B25" s="10"/>
      <c r="C25" s="5" t="s">
        <v>38</v>
      </c>
      <c r="D25" s="6">
        <v>26674126.489999998</v>
      </c>
      <c r="E25" s="6">
        <v>19615915.75</v>
      </c>
      <c r="F25" s="10"/>
      <c r="G25" s="10"/>
      <c r="H25" s="12" t="s">
        <v>39</v>
      </c>
      <c r="I25" s="12"/>
      <c r="J25" s="6">
        <v>2545901.16</v>
      </c>
      <c r="K25" s="6">
        <v>2545901.16</v>
      </c>
    </row>
    <row r="26" spans="1:11" ht="27.6" x14ac:dyDescent="0.3">
      <c r="A26" s="15"/>
      <c r="B26" s="15"/>
      <c r="C26" s="5" t="s">
        <v>40</v>
      </c>
      <c r="D26" s="5">
        <v>0</v>
      </c>
      <c r="E26" s="5">
        <v>0</v>
      </c>
      <c r="F26" s="13" t="s">
        <v>41</v>
      </c>
      <c r="G26" s="13"/>
      <c r="H26" s="13"/>
      <c r="I26" s="13"/>
      <c r="J26" s="7">
        <f>SUM(J20:J25)</f>
        <v>2545901.16</v>
      </c>
      <c r="K26" s="7">
        <f>SUM(K20:K25)</f>
        <v>2545901.16</v>
      </c>
    </row>
    <row r="27" spans="1:11" x14ac:dyDescent="0.3">
      <c r="A27" s="15"/>
      <c r="B27" s="15"/>
      <c r="C27" s="5" t="s">
        <v>42</v>
      </c>
      <c r="D27" s="5">
        <v>0</v>
      </c>
      <c r="E27" s="5">
        <v>0</v>
      </c>
      <c r="F27" s="13" t="s">
        <v>43</v>
      </c>
      <c r="G27" s="13"/>
      <c r="H27" s="13"/>
      <c r="I27" s="13"/>
      <c r="J27" s="7">
        <f>J18+J26</f>
        <v>1954575301.0500002</v>
      </c>
      <c r="K27" s="7">
        <f>K18+K26</f>
        <v>1783988378.7200003</v>
      </c>
    </row>
    <row r="28" spans="1:11" x14ac:dyDescent="0.3">
      <c r="A28" s="13" t="s">
        <v>44</v>
      </c>
      <c r="B28" s="13"/>
      <c r="C28" s="13"/>
      <c r="D28" s="7">
        <f>SUM(D19:D27)</f>
        <v>1352418734.1199996</v>
      </c>
      <c r="E28" s="7">
        <f>SUM(E19:E27)</f>
        <v>1320369316.6599996</v>
      </c>
      <c r="F28" s="14" t="s">
        <v>45</v>
      </c>
      <c r="G28" s="14"/>
      <c r="H28" s="14"/>
      <c r="I28" s="14"/>
      <c r="J28" s="10"/>
      <c r="K28" s="10"/>
    </row>
    <row r="29" spans="1:11" x14ac:dyDescent="0.3">
      <c r="A29" s="10"/>
      <c r="B29" s="10"/>
      <c r="C29" s="10"/>
      <c r="D29" s="10"/>
      <c r="E29" s="10"/>
      <c r="F29" s="3"/>
      <c r="G29" s="14" t="s">
        <v>46</v>
      </c>
      <c r="H29" s="14"/>
      <c r="I29" s="14"/>
      <c r="J29" s="8">
        <f>SUM(J30:J32)</f>
        <v>21780249.359999999</v>
      </c>
      <c r="K29" s="8">
        <f>SUM(K30:K32)</f>
        <v>21780249.359999999</v>
      </c>
    </row>
    <row r="30" spans="1:11" x14ac:dyDescent="0.3">
      <c r="A30" s="10"/>
      <c r="B30" s="10"/>
      <c r="C30" s="10"/>
      <c r="D30" s="10"/>
      <c r="E30" s="10"/>
      <c r="F30" s="10"/>
      <c r="G30" s="10"/>
      <c r="H30" s="12" t="s">
        <v>47</v>
      </c>
      <c r="I30" s="12"/>
      <c r="J30" s="5">
        <v>0</v>
      </c>
      <c r="K30" s="5">
        <v>0</v>
      </c>
    </row>
    <row r="31" spans="1:11" x14ac:dyDescent="0.3">
      <c r="A31" s="10"/>
      <c r="B31" s="10"/>
      <c r="C31" s="10"/>
      <c r="D31" s="10"/>
      <c r="E31" s="10"/>
      <c r="F31" s="10"/>
      <c r="G31" s="10"/>
      <c r="H31" s="12" t="s">
        <v>48</v>
      </c>
      <c r="I31" s="12"/>
      <c r="J31" s="6">
        <v>21780249.359999999</v>
      </c>
      <c r="K31" s="6">
        <v>21780249.359999999</v>
      </c>
    </row>
    <row r="32" spans="1:11" x14ac:dyDescent="0.3">
      <c r="A32" s="10"/>
      <c r="B32" s="10"/>
      <c r="C32" s="10"/>
      <c r="D32" s="10"/>
      <c r="E32" s="10"/>
      <c r="F32" s="10"/>
      <c r="G32" s="10"/>
      <c r="H32" s="12" t="s">
        <v>49</v>
      </c>
      <c r="I32" s="12"/>
      <c r="J32" s="5">
        <v>0</v>
      </c>
      <c r="K32" s="5">
        <v>0</v>
      </c>
    </row>
    <row r="33" spans="1:12" x14ac:dyDescent="0.3">
      <c r="A33" s="10"/>
      <c r="B33" s="10"/>
      <c r="C33" s="10"/>
      <c r="D33" s="10"/>
      <c r="E33" s="10"/>
      <c r="F33" s="3"/>
      <c r="G33" s="14" t="s">
        <v>50</v>
      </c>
      <c r="H33" s="14"/>
      <c r="I33" s="14"/>
      <c r="J33" s="8">
        <f>SUM(J34:J38)</f>
        <v>581252138.00999999</v>
      </c>
      <c r="K33" s="8">
        <f>SUM(K34:K38)</f>
        <v>726157485.24000001</v>
      </c>
    </row>
    <row r="34" spans="1:12" x14ac:dyDescent="0.3">
      <c r="A34" s="10"/>
      <c r="B34" s="10"/>
      <c r="C34" s="10"/>
      <c r="D34" s="10"/>
      <c r="E34" s="10"/>
      <c r="F34" s="10"/>
      <c r="G34" s="10"/>
      <c r="H34" s="12" t="s">
        <v>51</v>
      </c>
      <c r="I34" s="12"/>
      <c r="J34" s="6">
        <v>-140561506.31</v>
      </c>
      <c r="K34" s="6">
        <v>-33566553.880000003</v>
      </c>
    </row>
    <row r="35" spans="1:12" x14ac:dyDescent="0.3">
      <c r="A35" s="10"/>
      <c r="B35" s="10"/>
      <c r="C35" s="10"/>
      <c r="D35" s="10"/>
      <c r="E35" s="10"/>
      <c r="F35" s="10"/>
      <c r="G35" s="10"/>
      <c r="H35" s="12" t="s">
        <v>52</v>
      </c>
      <c r="I35" s="12"/>
      <c r="J35" s="6">
        <v>-45755909.969999999</v>
      </c>
      <c r="K35" s="6">
        <v>-12189356.09</v>
      </c>
    </row>
    <row r="36" spans="1:12" x14ac:dyDescent="0.3">
      <c r="A36" s="10"/>
      <c r="B36" s="10"/>
      <c r="C36" s="10"/>
      <c r="D36" s="10"/>
      <c r="E36" s="10"/>
      <c r="F36" s="10"/>
      <c r="G36" s="10"/>
      <c r="H36" s="12" t="s">
        <v>53</v>
      </c>
      <c r="I36" s="12"/>
      <c r="J36" s="6">
        <v>833418008.01999998</v>
      </c>
      <c r="K36" s="6">
        <v>833418008.01999998</v>
      </c>
    </row>
    <row r="37" spans="1:12" x14ac:dyDescent="0.3">
      <c r="A37" s="10"/>
      <c r="B37" s="10"/>
      <c r="C37" s="10"/>
      <c r="D37" s="10"/>
      <c r="E37" s="10"/>
      <c r="F37" s="10"/>
      <c r="G37" s="10"/>
      <c r="H37" s="12" t="s">
        <v>54</v>
      </c>
      <c r="I37" s="12"/>
      <c r="J37" s="5">
        <v>0</v>
      </c>
      <c r="K37" s="5">
        <v>0</v>
      </c>
    </row>
    <row r="38" spans="1:12" ht="25.5" customHeight="1" x14ac:dyDescent="0.3">
      <c r="A38" s="10"/>
      <c r="B38" s="10"/>
      <c r="C38" s="10"/>
      <c r="D38" s="10"/>
      <c r="E38" s="10"/>
      <c r="F38" s="10"/>
      <c r="G38" s="10"/>
      <c r="H38" s="12" t="s">
        <v>55</v>
      </c>
      <c r="I38" s="12"/>
      <c r="J38" s="6">
        <v>-65848453.729999997</v>
      </c>
      <c r="K38" s="6">
        <v>-61504612.810000002</v>
      </c>
    </row>
    <row r="39" spans="1:12" ht="25.5" customHeight="1" x14ac:dyDescent="0.3">
      <c r="A39" s="10"/>
      <c r="B39" s="10"/>
      <c r="C39" s="10"/>
      <c r="D39" s="10"/>
      <c r="E39" s="10"/>
      <c r="F39" s="3"/>
      <c r="G39" s="14" t="s">
        <v>56</v>
      </c>
      <c r="H39" s="14"/>
      <c r="I39" s="14"/>
      <c r="J39" s="4">
        <f>SUM(J40:J41)</f>
        <v>0</v>
      </c>
      <c r="K39" s="4">
        <f>SUM(K40:K41)</f>
        <v>0</v>
      </c>
    </row>
    <row r="40" spans="1:12" x14ac:dyDescent="0.3">
      <c r="A40" s="10"/>
      <c r="B40" s="10"/>
      <c r="C40" s="10"/>
      <c r="D40" s="10"/>
      <c r="E40" s="10"/>
      <c r="F40" s="10"/>
      <c r="G40" s="10"/>
      <c r="H40" s="12" t="s">
        <v>57</v>
      </c>
      <c r="I40" s="12"/>
      <c r="J40" s="5">
        <v>0</v>
      </c>
      <c r="K40" s="5">
        <v>0</v>
      </c>
    </row>
    <row r="41" spans="1:12" x14ac:dyDescent="0.3">
      <c r="A41" s="10"/>
      <c r="B41" s="10"/>
      <c r="C41" s="10"/>
      <c r="D41" s="10"/>
      <c r="E41" s="10"/>
      <c r="F41" s="10"/>
      <c r="G41" s="10"/>
      <c r="H41" s="12" t="s">
        <v>58</v>
      </c>
      <c r="I41" s="12"/>
      <c r="J41" s="5">
        <v>0</v>
      </c>
      <c r="K41" s="5">
        <v>0</v>
      </c>
    </row>
    <row r="42" spans="1:12" x14ac:dyDescent="0.3">
      <c r="A42" s="10"/>
      <c r="B42" s="10"/>
      <c r="C42" s="10"/>
      <c r="D42" s="10"/>
      <c r="E42" s="10"/>
      <c r="F42" s="13" t="s">
        <v>59</v>
      </c>
      <c r="G42" s="13"/>
      <c r="H42" s="13"/>
      <c r="I42" s="13"/>
      <c r="J42" s="7">
        <f>J29+J33+J39</f>
        <v>603032387.37</v>
      </c>
      <c r="K42" s="7">
        <f>K29+K33+K39</f>
        <v>747937734.60000002</v>
      </c>
    </row>
    <row r="43" spans="1:12" x14ac:dyDescent="0.3">
      <c r="A43" s="13" t="s">
        <v>60</v>
      </c>
      <c r="B43" s="13"/>
      <c r="C43" s="13"/>
      <c r="D43" s="7">
        <f>D17+D28</f>
        <v>2557607688.4200001</v>
      </c>
      <c r="E43" s="7">
        <f>E17+E28</f>
        <v>2531926113.3200002</v>
      </c>
      <c r="F43" s="13" t="s">
        <v>61</v>
      </c>
      <c r="G43" s="13"/>
      <c r="H43" s="13"/>
      <c r="I43" s="13"/>
      <c r="J43" s="7">
        <f>J27+J42</f>
        <v>2557607688.4200001</v>
      </c>
      <c r="K43" s="7">
        <f>K27+K42</f>
        <v>2531926113.3200002</v>
      </c>
    </row>
    <row r="44" spans="1:12" x14ac:dyDescent="0.3">
      <c r="A44" s="11" t="s">
        <v>62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2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8" spans="1:12" x14ac:dyDescent="0.3">
      <c r="C48" s="10" t="s">
        <v>63</v>
      </c>
      <c r="D48" s="10"/>
      <c r="E48" s="10"/>
      <c r="F48" s="10"/>
      <c r="G48" s="10"/>
      <c r="H48" s="10" t="s">
        <v>64</v>
      </c>
      <c r="I48" s="10"/>
      <c r="J48" s="10"/>
      <c r="K48" s="10"/>
      <c r="L48" s="10"/>
    </row>
    <row r="49" spans="3:12" x14ac:dyDescent="0.3">
      <c r="C49" s="10" t="s">
        <v>65</v>
      </c>
      <c r="D49" s="10"/>
      <c r="E49" s="10"/>
      <c r="F49" s="10"/>
      <c r="G49" s="10"/>
      <c r="H49" s="10" t="s">
        <v>65</v>
      </c>
      <c r="I49" s="10"/>
      <c r="J49" s="10"/>
      <c r="K49" s="10"/>
      <c r="L49" s="10"/>
    </row>
    <row r="50" spans="3:12" x14ac:dyDescent="0.3">
      <c r="C50" s="10" t="s">
        <v>66</v>
      </c>
      <c r="D50" s="10"/>
      <c r="E50" s="10"/>
      <c r="F50" s="10"/>
      <c r="G50" s="10"/>
      <c r="H50" s="10" t="s">
        <v>70</v>
      </c>
      <c r="I50" s="10"/>
      <c r="J50" s="10"/>
      <c r="K50" s="10"/>
      <c r="L50" s="10"/>
    </row>
    <row r="51" spans="3:12" x14ac:dyDescent="0.3">
      <c r="C51" s="10" t="s">
        <v>67</v>
      </c>
      <c r="D51" s="10"/>
      <c r="E51" s="10"/>
      <c r="F51" s="10"/>
      <c r="G51" s="10"/>
      <c r="H51" s="10" t="s">
        <v>74</v>
      </c>
      <c r="I51" s="10"/>
      <c r="J51" s="10"/>
      <c r="K51" s="10"/>
      <c r="L51" s="10"/>
    </row>
    <row r="52" spans="3:12" x14ac:dyDescent="0.3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3:12" x14ac:dyDescent="0.3">
      <c r="C53" s="10" t="s">
        <v>68</v>
      </c>
      <c r="D53" s="10"/>
      <c r="E53" s="10"/>
      <c r="F53" s="10"/>
      <c r="G53" s="10"/>
      <c r="H53" s="10" t="s">
        <v>69</v>
      </c>
      <c r="I53" s="10"/>
      <c r="J53" s="10"/>
      <c r="K53" s="10"/>
      <c r="L53" s="10"/>
    </row>
    <row r="54" spans="3:12" x14ac:dyDescent="0.3">
      <c r="C54" s="10" t="s">
        <v>65</v>
      </c>
      <c r="D54" s="10"/>
      <c r="E54" s="10"/>
      <c r="F54" s="10"/>
      <c r="G54" s="10"/>
      <c r="H54" s="10" t="s">
        <v>65</v>
      </c>
      <c r="I54" s="10"/>
      <c r="J54" s="10"/>
      <c r="K54" s="10"/>
      <c r="L54" s="10"/>
    </row>
    <row r="55" spans="3:12" x14ac:dyDescent="0.3">
      <c r="C55" s="10" t="s">
        <v>72</v>
      </c>
      <c r="D55" s="10"/>
      <c r="E55" s="10"/>
      <c r="F55" s="10"/>
      <c r="G55" s="10"/>
      <c r="H55" s="10" t="s">
        <v>75</v>
      </c>
      <c r="I55" s="10"/>
      <c r="J55" s="10"/>
      <c r="K55" s="10"/>
      <c r="L55" s="10"/>
    </row>
    <row r="56" spans="3:12" x14ac:dyDescent="0.3">
      <c r="C56" s="10" t="s">
        <v>71</v>
      </c>
      <c r="D56" s="10"/>
      <c r="E56" s="10"/>
      <c r="F56" s="10"/>
      <c r="G56" s="10"/>
      <c r="H56" s="10" t="s">
        <v>76</v>
      </c>
      <c r="I56" s="10"/>
      <c r="J56" s="10"/>
      <c r="K56" s="10"/>
      <c r="L56" s="10"/>
    </row>
    <row r="57" spans="3:12" x14ac:dyDescent="0.3">
      <c r="H57" t="s">
        <v>77</v>
      </c>
    </row>
  </sheetData>
  <mergeCells count="127"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  <mergeCell ref="A10:B10"/>
    <mergeCell ref="F10:G10"/>
    <mergeCell ref="H10:I10"/>
    <mergeCell ref="A11:B11"/>
    <mergeCell ref="F11:G11"/>
    <mergeCell ref="H11:I11"/>
    <mergeCell ref="A8:C8"/>
    <mergeCell ref="D8:E8"/>
    <mergeCell ref="F8:I8"/>
    <mergeCell ref="A14:B14"/>
    <mergeCell ref="F14:G14"/>
    <mergeCell ref="H14:I14"/>
    <mergeCell ref="A15:B15"/>
    <mergeCell ref="F15:G15"/>
    <mergeCell ref="H15:I15"/>
    <mergeCell ref="A12:B12"/>
    <mergeCell ref="F12:G12"/>
    <mergeCell ref="H12:I12"/>
    <mergeCell ref="A13:B13"/>
    <mergeCell ref="F13:G13"/>
    <mergeCell ref="H13:I13"/>
    <mergeCell ref="B18:C18"/>
    <mergeCell ref="D18:E18"/>
    <mergeCell ref="F18:I18"/>
    <mergeCell ref="A19:B19"/>
    <mergeCell ref="G19:I19"/>
    <mergeCell ref="A20:B20"/>
    <mergeCell ref="F20:G20"/>
    <mergeCell ref="H20:I20"/>
    <mergeCell ref="A16:B16"/>
    <mergeCell ref="F16:G16"/>
    <mergeCell ref="H16:I16"/>
    <mergeCell ref="A17:C17"/>
    <mergeCell ref="F17:G17"/>
    <mergeCell ref="H17:I17"/>
    <mergeCell ref="A23:B23"/>
    <mergeCell ref="F23:G23"/>
    <mergeCell ref="H23:I23"/>
    <mergeCell ref="A24:B24"/>
    <mergeCell ref="F24:G24"/>
    <mergeCell ref="H24:I24"/>
    <mergeCell ref="A21:B21"/>
    <mergeCell ref="F21:G21"/>
    <mergeCell ref="H21:I21"/>
    <mergeCell ref="A22:B22"/>
    <mergeCell ref="F22:G22"/>
    <mergeCell ref="H22:I22"/>
    <mergeCell ref="A28:C28"/>
    <mergeCell ref="F28:I28"/>
    <mergeCell ref="J28:K28"/>
    <mergeCell ref="A29:E29"/>
    <mergeCell ref="G29:I29"/>
    <mergeCell ref="A30:E30"/>
    <mergeCell ref="F30:G30"/>
    <mergeCell ref="H30:I30"/>
    <mergeCell ref="A25:B25"/>
    <mergeCell ref="F25:G25"/>
    <mergeCell ref="H25:I25"/>
    <mergeCell ref="A26:B26"/>
    <mergeCell ref="F26:I26"/>
    <mergeCell ref="A27:B27"/>
    <mergeCell ref="F27:I27"/>
    <mergeCell ref="A33:E33"/>
    <mergeCell ref="G33:I33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2:E32"/>
    <mergeCell ref="F32:G32"/>
    <mergeCell ref="H32:I32"/>
    <mergeCell ref="A38:E38"/>
    <mergeCell ref="F38:G38"/>
    <mergeCell ref="H38:I38"/>
    <mergeCell ref="A39:E39"/>
    <mergeCell ref="G39:I39"/>
    <mergeCell ref="A40:E40"/>
    <mergeCell ref="F40:G40"/>
    <mergeCell ref="H40:I40"/>
    <mergeCell ref="A36:E36"/>
    <mergeCell ref="F36:G36"/>
    <mergeCell ref="H36:I36"/>
    <mergeCell ref="A37:E37"/>
    <mergeCell ref="F37:G37"/>
    <mergeCell ref="H37:I37"/>
    <mergeCell ref="A44:K44"/>
    <mergeCell ref="A45:J45"/>
    <mergeCell ref="A41:E41"/>
    <mergeCell ref="F41:G41"/>
    <mergeCell ref="H41:I41"/>
    <mergeCell ref="A42:E42"/>
    <mergeCell ref="F42:I42"/>
    <mergeCell ref="A43:C43"/>
    <mergeCell ref="F43:I43"/>
    <mergeCell ref="C53:G53"/>
    <mergeCell ref="H53:L53"/>
    <mergeCell ref="C54:G54"/>
    <mergeCell ref="H54:L54"/>
    <mergeCell ref="C55:G55"/>
    <mergeCell ref="H55:L55"/>
    <mergeCell ref="C56:G56"/>
    <mergeCell ref="H56:L56"/>
    <mergeCell ref="C48:G48"/>
    <mergeCell ref="H48:L48"/>
    <mergeCell ref="C49:G49"/>
    <mergeCell ref="H49:L49"/>
    <mergeCell ref="C50:G50"/>
    <mergeCell ref="H50:L50"/>
    <mergeCell ref="C51:G51"/>
    <mergeCell ref="H51:L51"/>
    <mergeCell ref="C52:L52"/>
  </mergeCells>
  <pageMargins left="0.74803149606299213" right="0.74803149606299213" top="0.59055118110236227" bottom="0.59055118110236227" header="0.51181102362204722" footer="0.51181102362204722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4.2.2.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cp:lastPrinted>2025-07-22T18:39:46Z</cp:lastPrinted>
  <dcterms:created xsi:type="dcterms:W3CDTF">2025-07-22T14:57:56Z</dcterms:created>
  <dcterms:modified xsi:type="dcterms:W3CDTF">2026-03-20T17:19:55Z</dcterms:modified>
</cp:coreProperties>
</file>