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5 INFORMACION DE DICIPLINA FINANCIERA\"/>
    </mc:Choice>
  </mc:AlternateContent>
  <bookViews>
    <workbookView xWindow="0" yWindow="0" windowWidth="20490" windowHeight="6450"/>
  </bookViews>
  <sheets>
    <sheet name="4.5.4 LDF" sheetId="1" r:id="rId1"/>
  </sheets>
  <definedNames>
    <definedName name="_xlnm.Print_Area" localSheetId="0">'4.5.4 LDF'!$A$2:$D$105</definedName>
    <definedName name="_xlnm.Print_Titles" localSheetId="0">'4.5.4 LDF'!$2:$5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B73" i="1"/>
  <c r="D80" i="1" l="1"/>
  <c r="C80" i="1"/>
  <c r="B80" i="1"/>
  <c r="D78" i="1"/>
  <c r="C78" i="1"/>
  <c r="B78" i="1"/>
  <c r="D76" i="1"/>
  <c r="C76" i="1"/>
  <c r="B76" i="1"/>
  <c r="D75" i="1"/>
  <c r="C75" i="1"/>
  <c r="B75" i="1"/>
  <c r="B74" i="1" s="1"/>
  <c r="D73" i="1"/>
  <c r="C73" i="1"/>
  <c r="D63" i="1"/>
  <c r="C63" i="1"/>
  <c r="B63" i="1"/>
  <c r="D61" i="1"/>
  <c r="C61" i="1"/>
  <c r="B61" i="1"/>
  <c r="D59" i="1"/>
  <c r="C59" i="1"/>
  <c r="B59" i="1"/>
  <c r="D58" i="1"/>
  <c r="C58" i="1"/>
  <c r="B58" i="1"/>
  <c r="D56" i="1"/>
  <c r="C56" i="1"/>
  <c r="B56" i="1"/>
  <c r="D45" i="1"/>
  <c r="C45" i="1"/>
  <c r="B45" i="1"/>
  <c r="D42" i="1"/>
  <c r="C42" i="1"/>
  <c r="B42" i="1"/>
  <c r="D32" i="1"/>
  <c r="C32" i="1"/>
  <c r="B32" i="1"/>
  <c r="D19" i="1"/>
  <c r="C19" i="1"/>
  <c r="B19" i="1"/>
  <c r="D15" i="1"/>
  <c r="C15" i="1"/>
  <c r="B15" i="1"/>
  <c r="D10" i="1"/>
  <c r="C10" i="1"/>
  <c r="B10" i="1"/>
  <c r="C49" i="1" l="1"/>
  <c r="C57" i="1"/>
  <c r="C65" i="1" s="1"/>
  <c r="C67" i="1" s="1"/>
  <c r="B49" i="1"/>
  <c r="B82" i="1"/>
  <c r="B84" i="1" s="1"/>
  <c r="B57" i="1"/>
  <c r="B65" i="1" s="1"/>
  <c r="B67" i="1" s="1"/>
  <c r="C74" i="1"/>
  <c r="C82" i="1" s="1"/>
  <c r="D74" i="1"/>
  <c r="D82" i="1" s="1"/>
  <c r="D57" i="1"/>
  <c r="D65" i="1" s="1"/>
  <c r="D67" i="1" s="1"/>
  <c r="B23" i="1"/>
  <c r="B25" i="1" s="1"/>
  <c r="B27" i="1" s="1"/>
  <c r="B36" i="1" s="1"/>
  <c r="D49" i="1"/>
  <c r="C23" i="1"/>
  <c r="C25" i="1" s="1"/>
  <c r="C27" i="1" s="1"/>
  <c r="C36" i="1" s="1"/>
  <c r="D23" i="1"/>
  <c r="D25" i="1" s="1"/>
  <c r="D27" i="1" s="1"/>
  <c r="D36" i="1" s="1"/>
  <c r="C84" i="1" l="1"/>
  <c r="D84" i="1"/>
</calcChain>
</file>

<file path=xl/sharedStrings.xml><?xml version="1.0" encoding="utf-8"?>
<sst xmlns="http://schemas.openxmlformats.org/spreadsheetml/2006/main" count="64" uniqueCount="46">
  <si>
    <t>Balance Presupuestario - LDF</t>
  </si>
  <si>
    <t>(PESOS)</t>
  </si>
  <si>
    <t>Concepto                                                                                                                                                             (c)</t>
  </si>
  <si>
    <t>Estimado/                                                                     Aprobado                                                    (d)</t>
  </si>
  <si>
    <t>Devengado</t>
  </si>
  <si>
    <t xml:space="preserve">Recaudado/                                                                      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</si>
  <si>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</si>
  <si>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</si>
  <si>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</si>
  <si>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</si>
  <si>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</si>
  <si>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</si>
  <si>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</si>
  <si>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</si>
  <si>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</si>
  <si>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</si>
  <si>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</si>
  <si>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</si>
  <si>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</si>
  <si>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</si>
  <si>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</si>
  <si>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</si>
  <si>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</si>
  <si>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</si>
  <si>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</si>
  <si>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</si>
  <si>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                                                                      Aprobado</t>
  </si>
  <si>
    <t>Recaudado/                                                               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</si>
  <si>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</si>
  <si>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</si>
  <si>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</si>
  <si>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</si>
  <si>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</si>
  <si>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</si>
  <si>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</si>
  <si>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</si>
  <si>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</si>
  <si>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</si>
  <si>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</si>
  <si>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Estimado/                                                   Aprobado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</si>
  <si>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</si>
  <si>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</si>
  <si>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</si>
  <si>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</si>
  <si>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COMISIÒN DE AGUA POTABLE Y ALCANTARILLADO DEL MUNICIPIO DE ACAPULCO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</si>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</sst>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72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4" fontId="5" fillId="0" borderId="15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indent="4"/>
    </xf>
    <xf numFmtId="44" fontId="7" fillId="0" borderId="15" xfId="1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44" fontId="5" fillId="0" borderId="15" xfId="1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6" fillId="0" borderId="0" xfId="0" applyFont="1"/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6" fillId="0" borderId="13" xfId="0" applyFont="1" applyBorder="1"/>
    <xf numFmtId="44" fontId="5" fillId="0" borderId="15" xfId="1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/>
    <xf numFmtId="44" fontId="5" fillId="0" borderId="15" xfId="0" applyNumberFormat="1" applyFont="1" applyBorder="1" applyAlignment="1">
      <alignment vertical="center"/>
    </xf>
    <xf numFmtId="44" fontId="0" fillId="0" borderId="0" xfId="0" applyNumberFormat="1"/>
    <xf numFmtId="43" fontId="0" fillId="0" borderId="0" xfId="2" applyFont="1"/>
    <xf numFmtId="164" fontId="5" fillId="0" borderId="15" xfId="0" applyNumberFormat="1" applyFont="1" applyBorder="1" applyAlignment="1">
      <alignment vertical="center" wrapText="1"/>
    </xf>
    <xf numFmtId="164" fontId="7" fillId="0" borderId="15" xfId="1" applyNumberFormat="1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 wrapText="1"/>
    </xf>
    <xf numFmtId="4" fontId="5" fillId="0" borderId="15" xfId="1" applyNumberFormat="1" applyFont="1" applyFill="1" applyBorder="1" applyAlignment="1">
      <alignment vertical="center"/>
    </xf>
    <xf numFmtId="4" fontId="7" fillId="0" borderId="15" xfId="1" applyNumberFormat="1" applyFont="1" applyFill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164" fontId="5" fillId="0" borderId="15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43" fontId="9" fillId="0" borderId="0" xfId="2" applyFont="1" applyFill="1"/>
    <xf numFmtId="0" fontId="9" fillId="0" borderId="0" xfId="4"/>
    <xf numFmtId="43" fontId="9" fillId="0" borderId="0" xfId="4" applyNumberFormat="1"/>
    <xf numFmtId="44" fontId="9" fillId="0" borderId="0" xfId="4" applyNumberFormat="1"/>
    <xf numFmtId="0" fontId="5" fillId="0" borderId="0" xfId="0" applyFont="1" applyBorder="1" applyAlignment="1">
      <alignment vertical="center"/>
    </xf>
    <xf numFmtId="2" fontId="5" fillId="0" borderId="15" xfId="1" applyNumberFormat="1" applyFont="1" applyFill="1" applyBorder="1" applyAlignment="1">
      <alignment vertical="center" wrapText="1"/>
    </xf>
    <xf numFmtId="2" fontId="7" fillId="0" borderId="15" xfId="0" applyNumberFormat="1" applyFont="1" applyBorder="1" applyAlignment="1">
      <alignment vertical="center" wrapText="1"/>
    </xf>
    <xf numFmtId="2" fontId="5" fillId="0" borderId="15" xfId="0" applyNumberFormat="1" applyFont="1" applyBorder="1" applyAlignment="1">
      <alignment vertical="center" wrapText="1"/>
    </xf>
    <xf numFmtId="2" fontId="7" fillId="0" borderId="15" xfId="1" applyNumberFormat="1" applyFont="1" applyFill="1" applyBorder="1" applyAlignment="1">
      <alignment vertical="center" wrapText="1"/>
    </xf>
    <xf numFmtId="2" fontId="5" fillId="0" borderId="15" xfId="1" applyNumberFormat="1" applyFont="1" applyFill="1" applyBorder="1" applyAlignment="1">
      <alignment vertical="center"/>
    </xf>
    <xf numFmtId="2" fontId="6" fillId="0" borderId="15" xfId="0" applyNumberFormat="1" applyFont="1" applyBorder="1"/>
    <xf numFmtId="2" fontId="5" fillId="0" borderId="15" xfId="0" applyNumberFormat="1" applyFont="1" applyBorder="1" applyAlignment="1">
      <alignment vertical="center"/>
    </xf>
    <xf numFmtId="0" fontId="10" fillId="0" borderId="0" xfId="0" applyFont="1"/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5">
    <cellStyle name="Millares" xfId="2" builtinId="3"/>
    <cellStyle name="Millares 5 2" xfId="3"/>
    <cellStyle name="Moneda" xfId="1" builtinId="4"/>
    <cellStyle name="Normal" xfId="0" builtinId="0"/>
    <cellStyle name="Normal 1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55575</xdr:colOff>
      <xdr:row>83</xdr:row>
      <xdr:rowOff>261933</xdr:rowOff>
    </xdr:from>
    <xdr:to>
      <xdr:col>3</xdr:col>
      <xdr:colOff>697333</xdr:colOff>
      <xdr:row>85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26B0D92-1A0A-4836-A8AC-BF0714D61B49}"/>
            </a:ext>
          </a:extLst>
        </xdr:cNvPr>
        <xdr:cNvSpPr txBox="1">
          <a:spLocks noChangeArrowheads="1"/>
        </xdr:cNvSpPr>
      </xdr:nvSpPr>
      <xdr:spPr bwMode="auto">
        <a:xfrm>
          <a:off x="4667263" y="17097371"/>
          <a:ext cx="212607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000">
            <a:effectLst/>
          </a:endParaRPr>
        </a:p>
        <a:p>
          <a:pPr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0</xdr:col>
      <xdr:colOff>455611</xdr:colOff>
      <xdr:row>85</xdr:row>
      <xdr:rowOff>171450</xdr:rowOff>
    </xdr:from>
    <xdr:to>
      <xdr:col>0</xdr:col>
      <xdr:colOff>3322636</xdr:colOff>
      <xdr:row>96</xdr:row>
      <xdr:rowOff>171449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3DFBF09-0288-46F0-A806-6CF0B28DBDC8}"/>
            </a:ext>
          </a:extLst>
        </xdr:cNvPr>
        <xdr:cNvSpPr txBox="1">
          <a:spLocks noChangeArrowheads="1"/>
        </xdr:cNvSpPr>
      </xdr:nvSpPr>
      <xdr:spPr bwMode="auto">
        <a:xfrm>
          <a:off x="455611" y="17468850"/>
          <a:ext cx="2867025" cy="2095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109537</xdr:colOff>
      <xdr:row>84</xdr:row>
      <xdr:rowOff>68261</xdr:rowOff>
    </xdr:from>
    <xdr:to>
      <xdr:col>3</xdr:col>
      <xdr:colOff>1454150</xdr:colOff>
      <xdr:row>93</xdr:row>
      <xdr:rowOff>77786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2C7E4ED-7BBE-4FDF-B0F7-015DA96BA0B4}"/>
            </a:ext>
          </a:extLst>
        </xdr:cNvPr>
        <xdr:cNvSpPr txBox="1">
          <a:spLocks noChangeArrowheads="1"/>
        </xdr:cNvSpPr>
      </xdr:nvSpPr>
      <xdr:spPr bwMode="auto">
        <a:xfrm>
          <a:off x="5062537" y="17279936"/>
          <a:ext cx="2944813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1</xdr:col>
      <xdr:colOff>1247775</xdr:colOff>
      <xdr:row>94</xdr:row>
      <xdr:rowOff>74611</xdr:rowOff>
    </xdr:from>
    <xdr:to>
      <xdr:col>4</xdr:col>
      <xdr:colOff>309562</xdr:colOff>
      <xdr:row>102</xdr:row>
      <xdr:rowOff>188911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5596DFA-1C48-4BD2-97C9-A49AFDAA1788}"/>
            </a:ext>
          </a:extLst>
        </xdr:cNvPr>
        <xdr:cNvSpPr txBox="1">
          <a:spLocks noChangeArrowheads="1"/>
        </xdr:cNvSpPr>
      </xdr:nvSpPr>
      <xdr:spPr bwMode="auto">
        <a:xfrm>
          <a:off x="4600575" y="19086511"/>
          <a:ext cx="3862387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152401</xdr:colOff>
      <xdr:row>94</xdr:row>
      <xdr:rowOff>53975</xdr:rowOff>
    </xdr:from>
    <xdr:to>
      <xdr:col>1</xdr:col>
      <xdr:colOff>180976</xdr:colOff>
      <xdr:row>102</xdr:row>
      <xdr:rowOff>111125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8325E28-FC9B-4C44-98AB-8328C964272B}"/>
            </a:ext>
          </a:extLst>
        </xdr:cNvPr>
        <xdr:cNvSpPr txBox="1">
          <a:spLocks noChangeArrowheads="1"/>
        </xdr:cNvSpPr>
      </xdr:nvSpPr>
      <xdr:spPr bwMode="auto">
        <a:xfrm>
          <a:off x="152401" y="19065875"/>
          <a:ext cx="33813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tabSelected="1" zoomScale="120" zoomScaleNormal="120" workbookViewId="0">
      <selection activeCell="E4" sqref="E4"/>
    </sheetView>
  </sheetViews>
  <sheetFormatPr baseColWidth="10" defaultRowHeight="15" x14ac:dyDescent="0.25"/>
  <cols>
    <col min="1" max="1" width="46.85546875" customWidth="1"/>
    <col min="2" max="4" width="22.28515625" customWidth="1"/>
    <col min="5" max="5" width="17.140625" customWidth="1"/>
    <col min="6" max="6" width="17" bestFit="1" customWidth="1"/>
  </cols>
  <sheetData>
    <row r="1" spans="1:6" ht="15.75" thickBot="1" x14ac:dyDescent="0.3">
      <c r="A1" s="55"/>
    </row>
    <row r="2" spans="1:6" ht="13.15" customHeight="1" x14ac:dyDescent="0.25">
      <c r="A2" s="63" t="s">
        <v>44</v>
      </c>
      <c r="B2" s="64"/>
      <c r="C2" s="64"/>
      <c r="D2" s="65"/>
    </row>
    <row r="3" spans="1:6" ht="13.15" customHeight="1" x14ac:dyDescent="0.25">
      <c r="A3" s="66" t="s">
        <v>0</v>
      </c>
      <c r="B3" s="67"/>
      <c r="C3" s="67"/>
      <c r="D3" s="68"/>
    </row>
    <row r="4" spans="1:6" ht="13.15" customHeight="1" x14ac:dyDescent="0.25">
      <c r="A4" s="66" t="s">
        <v>45</v>
      </c>
      <c r="B4" s="67"/>
      <c r="C4" s="67"/>
      <c r="D4" s="68"/>
    </row>
    <row r="5" spans="1:6" ht="13.15" customHeight="1" thickBot="1" x14ac:dyDescent="0.3">
      <c r="A5" s="69" t="s">
        <v>1</v>
      </c>
      <c r="B5" s="70"/>
      <c r="C5" s="70"/>
      <c r="D5" s="71"/>
    </row>
    <row r="6" spans="1:6" ht="9" customHeight="1" thickBot="1" x14ac:dyDescent="0.3">
      <c r="A6" s="1"/>
      <c r="B6" s="2"/>
      <c r="C6" s="2"/>
      <c r="D6" s="3"/>
    </row>
    <row r="7" spans="1:6" ht="13.15" customHeight="1" x14ac:dyDescent="0.25">
      <c r="A7" s="61" t="s">
        <v>2</v>
      </c>
      <c r="B7" s="58" t="s">
        <v>3</v>
      </c>
      <c r="C7" s="58" t="s">
        <v>4</v>
      </c>
      <c r="D7" s="58" t="s">
        <v>5</v>
      </c>
    </row>
    <row r="8" spans="1:6" ht="22.5" customHeight="1" thickBot="1" x14ac:dyDescent="0.3">
      <c r="A8" s="62"/>
      <c r="B8" s="59"/>
      <c r="C8" s="59"/>
      <c r="D8" s="59"/>
    </row>
    <row r="9" spans="1:6" ht="12" customHeight="1" x14ac:dyDescent="0.25">
      <c r="A9" s="4"/>
      <c r="B9" s="4"/>
      <c r="C9" s="4"/>
      <c r="D9" s="4"/>
    </row>
    <row r="10" spans="1:6" ht="13.9" customHeight="1" x14ac:dyDescent="0.25">
      <c r="A10" s="5" t="s">
        <v>6</v>
      </c>
      <c r="B10" s="6">
        <f>SUM(B11:B13)</f>
        <v>956626843.98000002</v>
      </c>
      <c r="C10" s="6">
        <f>SUM(C11:C13)</f>
        <v>846127985.69000101</v>
      </c>
      <c r="D10" s="6">
        <f>SUM(D11:D13)</f>
        <v>816127985.69000053</v>
      </c>
    </row>
    <row r="11" spans="1:6" ht="13.9" customHeight="1" x14ac:dyDescent="0.25">
      <c r="A11" s="7" t="s">
        <v>7</v>
      </c>
      <c r="B11" s="33">
        <v>916626843.98000002</v>
      </c>
      <c r="C11" s="8">
        <v>816127985.69000101</v>
      </c>
      <c r="D11" s="8">
        <v>816127985.69000053</v>
      </c>
      <c r="E11" s="30"/>
      <c r="F11" s="30"/>
    </row>
    <row r="12" spans="1:6" ht="13.9" customHeight="1" x14ac:dyDescent="0.25">
      <c r="A12" s="7" t="s">
        <v>8</v>
      </c>
      <c r="B12" s="33">
        <v>40000000</v>
      </c>
      <c r="C12" s="8">
        <v>30000000</v>
      </c>
      <c r="D12" s="35">
        <f>+D13+D14</f>
        <v>0</v>
      </c>
    </row>
    <row r="13" spans="1:6" ht="13.9" customHeight="1" x14ac:dyDescent="0.25">
      <c r="A13" s="7" t="s">
        <v>9</v>
      </c>
      <c r="B13" s="35"/>
      <c r="C13" s="8"/>
      <c r="D13" s="8"/>
    </row>
    <row r="14" spans="1:6" ht="12" customHeight="1" x14ac:dyDescent="0.25">
      <c r="A14" s="5"/>
      <c r="B14" s="9"/>
      <c r="C14" s="9"/>
      <c r="D14" s="9"/>
    </row>
    <row r="15" spans="1:6" ht="13.9" customHeight="1" x14ac:dyDescent="0.25">
      <c r="A15" s="5" t="s">
        <v>10</v>
      </c>
      <c r="B15" s="6">
        <f>+B16+B17</f>
        <v>956626843.98000002</v>
      </c>
      <c r="C15" s="6">
        <f>+C16+C17</f>
        <v>995745480.55999994</v>
      </c>
      <c r="D15" s="6">
        <f>+D16+D17</f>
        <v>771631943.27999938</v>
      </c>
      <c r="E15" s="31"/>
      <c r="F15" s="30"/>
    </row>
    <row r="16" spans="1:6" ht="21.75" customHeight="1" x14ac:dyDescent="0.25">
      <c r="A16" s="7" t="s">
        <v>11</v>
      </c>
      <c r="B16" s="8">
        <v>916626843.98000002</v>
      </c>
      <c r="C16" s="8">
        <v>965283081.06999993</v>
      </c>
      <c r="D16" s="8">
        <v>763507531.97999942</v>
      </c>
      <c r="E16" s="30"/>
      <c r="F16" s="30"/>
    </row>
    <row r="17" spans="1:5" ht="20.25" customHeight="1" x14ac:dyDescent="0.25">
      <c r="A17" s="7" t="s">
        <v>12</v>
      </c>
      <c r="B17" s="8">
        <v>40000000</v>
      </c>
      <c r="C17" s="8">
        <v>30462399.490000002</v>
      </c>
      <c r="D17" s="8">
        <v>8124411.2999999998</v>
      </c>
      <c r="E17" s="30"/>
    </row>
    <row r="18" spans="1:5" ht="12" customHeight="1" x14ac:dyDescent="0.25">
      <c r="A18" s="9"/>
      <c r="B18" s="9"/>
      <c r="C18" s="9"/>
      <c r="D18" s="9"/>
    </row>
    <row r="19" spans="1:5" ht="15.75" customHeight="1" x14ac:dyDescent="0.25">
      <c r="A19" s="5" t="s">
        <v>13</v>
      </c>
      <c r="B19" s="35">
        <f>+B20+B21</f>
        <v>0</v>
      </c>
      <c r="C19" s="35">
        <f>+C20+C21</f>
        <v>0</v>
      </c>
      <c r="D19" s="35">
        <f>+D20+D21</f>
        <v>0</v>
      </c>
    </row>
    <row r="20" spans="1:5" ht="25.5" customHeight="1" x14ac:dyDescent="0.25">
      <c r="A20" s="7" t="s">
        <v>14</v>
      </c>
      <c r="B20" s="33">
        <v>0</v>
      </c>
      <c r="C20" s="33">
        <v>0</v>
      </c>
      <c r="D20" s="33">
        <v>0</v>
      </c>
    </row>
    <row r="21" spans="1:5" ht="23.25" customHeight="1" x14ac:dyDescent="0.25">
      <c r="A21" s="7" t="s">
        <v>15</v>
      </c>
      <c r="B21" s="33">
        <v>0</v>
      </c>
      <c r="C21" s="33">
        <v>0</v>
      </c>
      <c r="D21" s="33">
        <v>0</v>
      </c>
    </row>
    <row r="22" spans="1:5" ht="12" customHeight="1" x14ac:dyDescent="0.25">
      <c r="A22" s="9"/>
      <c r="B22" s="9"/>
      <c r="C22" s="9"/>
      <c r="D22" s="9"/>
    </row>
    <row r="23" spans="1:5" ht="13.9" customHeight="1" x14ac:dyDescent="0.25">
      <c r="A23" s="5" t="s">
        <v>16</v>
      </c>
      <c r="B23" s="48">
        <f>+B10-B15+B19</f>
        <v>0</v>
      </c>
      <c r="C23" s="10">
        <f>+C10-C15+C19</f>
        <v>-149617494.86999893</v>
      </c>
      <c r="D23" s="10">
        <f>+D10-D15+D19</f>
        <v>44496042.410001159</v>
      </c>
    </row>
    <row r="24" spans="1:5" ht="12" customHeight="1" x14ac:dyDescent="0.25">
      <c r="A24" s="5"/>
      <c r="B24" s="49"/>
      <c r="C24" s="9"/>
      <c r="D24" s="9"/>
    </row>
    <row r="25" spans="1:5" ht="22.5" customHeight="1" x14ac:dyDescent="0.25">
      <c r="A25" s="5" t="s">
        <v>17</v>
      </c>
      <c r="B25" s="50">
        <f>+B23-B13</f>
        <v>0</v>
      </c>
      <c r="C25" s="6">
        <f>+C23-C13</f>
        <v>-149617494.86999893</v>
      </c>
      <c r="D25" s="6">
        <f>+D23-D13</f>
        <v>44496042.410001159</v>
      </c>
    </row>
    <row r="26" spans="1:5" ht="12" customHeight="1" x14ac:dyDescent="0.25">
      <c r="A26" s="5"/>
      <c r="B26" s="49"/>
      <c r="C26" s="9"/>
      <c r="D26" s="9"/>
    </row>
    <row r="27" spans="1:5" ht="25.5" customHeight="1" x14ac:dyDescent="0.25">
      <c r="A27" s="5" t="s">
        <v>18</v>
      </c>
      <c r="B27" s="50">
        <f>+B25-B19</f>
        <v>0</v>
      </c>
      <c r="C27" s="6">
        <f>+C25-C19</f>
        <v>-149617494.86999893</v>
      </c>
      <c r="D27" s="6">
        <f>+D25-D19</f>
        <v>44496042.410001159</v>
      </c>
    </row>
    <row r="28" spans="1:5" ht="12" customHeight="1" thickBot="1" x14ac:dyDescent="0.3">
      <c r="A28" s="11"/>
      <c r="B28" s="12"/>
      <c r="C28" s="12"/>
      <c r="D28" s="12"/>
    </row>
    <row r="29" spans="1:5" ht="10.15" customHeight="1" thickBot="1" x14ac:dyDescent="0.3">
      <c r="A29" s="60"/>
      <c r="B29" s="60"/>
      <c r="C29" s="60"/>
      <c r="D29" s="60"/>
    </row>
    <row r="30" spans="1:5" ht="15.75" thickBot="1" x14ac:dyDescent="0.3">
      <c r="A30" s="13" t="s">
        <v>19</v>
      </c>
      <c r="B30" s="14" t="s">
        <v>20</v>
      </c>
      <c r="C30" s="14" t="s">
        <v>4</v>
      </c>
      <c r="D30" s="14" t="s">
        <v>21</v>
      </c>
    </row>
    <row r="31" spans="1:5" ht="12" customHeight="1" x14ac:dyDescent="0.25">
      <c r="A31" s="15"/>
      <c r="B31" s="15"/>
      <c r="C31" s="15"/>
      <c r="D31" s="15"/>
    </row>
    <row r="32" spans="1:5" ht="21.75" customHeight="1" x14ac:dyDescent="0.25">
      <c r="A32" s="5" t="s">
        <v>22</v>
      </c>
      <c r="B32" s="50">
        <f>+B33+B34</f>
        <v>0</v>
      </c>
      <c r="C32" s="32">
        <f>+C33+C34</f>
        <v>0</v>
      </c>
      <c r="D32" s="32">
        <f>+D33+D34</f>
        <v>0</v>
      </c>
    </row>
    <row r="33" spans="1:4" ht="21" customHeight="1" x14ac:dyDescent="0.25">
      <c r="A33" s="7" t="s">
        <v>23</v>
      </c>
      <c r="B33" s="51">
        <v>0</v>
      </c>
      <c r="C33" s="33">
        <v>0</v>
      </c>
      <c r="D33" s="33">
        <v>0</v>
      </c>
    </row>
    <row r="34" spans="1:4" ht="23.25" customHeight="1" x14ac:dyDescent="0.25">
      <c r="A34" s="7" t="s">
        <v>24</v>
      </c>
      <c r="B34" s="51"/>
      <c r="C34" s="8"/>
      <c r="D34" s="8"/>
    </row>
    <row r="35" spans="1:4" ht="12" customHeight="1" x14ac:dyDescent="0.25">
      <c r="A35" s="5"/>
      <c r="B35" s="49"/>
      <c r="C35" s="9"/>
      <c r="D35" s="9"/>
    </row>
    <row r="36" spans="1:4" ht="13.9" customHeight="1" x14ac:dyDescent="0.25">
      <c r="A36" s="5" t="s">
        <v>25</v>
      </c>
      <c r="B36" s="50">
        <f>+B27+B32</f>
        <v>0</v>
      </c>
      <c r="C36" s="6">
        <f>+C27+C32</f>
        <v>-149617494.86999893</v>
      </c>
      <c r="D36" s="6">
        <f>+D27+D32</f>
        <v>44496042.410001159</v>
      </c>
    </row>
    <row r="37" spans="1:4" ht="12" customHeight="1" thickBot="1" x14ac:dyDescent="0.3">
      <c r="A37" s="11"/>
      <c r="B37" s="11"/>
      <c r="C37" s="11"/>
      <c r="D37" s="11"/>
    </row>
    <row r="38" spans="1:4" ht="10.15" customHeight="1" thickBot="1" x14ac:dyDescent="0.3">
      <c r="A38" s="16"/>
      <c r="B38" s="16"/>
      <c r="C38" s="16"/>
      <c r="D38" s="16"/>
    </row>
    <row r="39" spans="1:4" ht="13.15" customHeight="1" x14ac:dyDescent="0.25">
      <c r="A39" s="56" t="s">
        <v>19</v>
      </c>
      <c r="B39" s="58" t="s">
        <v>26</v>
      </c>
      <c r="C39" s="56" t="s">
        <v>4</v>
      </c>
      <c r="D39" s="58" t="s">
        <v>27</v>
      </c>
    </row>
    <row r="40" spans="1:4" ht="13.15" customHeight="1" thickBot="1" x14ac:dyDescent="0.3">
      <c r="A40" s="57"/>
      <c r="B40" s="59"/>
      <c r="C40" s="57"/>
      <c r="D40" s="59"/>
    </row>
    <row r="41" spans="1:4" ht="12" customHeight="1" x14ac:dyDescent="0.25">
      <c r="A41" s="17"/>
      <c r="B41" s="17"/>
      <c r="C41" s="17"/>
      <c r="D41" s="17"/>
    </row>
    <row r="42" spans="1:4" ht="18.75" customHeight="1" x14ac:dyDescent="0.25">
      <c r="A42" s="18" t="s">
        <v>28</v>
      </c>
      <c r="B42" s="36">
        <f>SUM(B43:B44)</f>
        <v>0</v>
      </c>
      <c r="C42" s="36">
        <f>SUM(C43:C44)</f>
        <v>0</v>
      </c>
      <c r="D42" s="36">
        <f>SUM(D43:D44)</f>
        <v>0</v>
      </c>
    </row>
    <row r="43" spans="1:4" ht="26.25" customHeight="1" x14ac:dyDescent="0.25">
      <c r="A43" s="7" t="s">
        <v>29</v>
      </c>
      <c r="B43" s="37">
        <v>0</v>
      </c>
      <c r="C43" s="37">
        <v>0</v>
      </c>
      <c r="D43" s="37">
        <v>0</v>
      </c>
    </row>
    <row r="44" spans="1:4" ht="23.25" customHeight="1" x14ac:dyDescent="0.25">
      <c r="A44" s="7" t="s">
        <v>30</v>
      </c>
      <c r="B44" s="37">
        <v>0</v>
      </c>
      <c r="C44" s="37">
        <v>0</v>
      </c>
      <c r="D44" s="37">
        <v>0</v>
      </c>
    </row>
    <row r="45" spans="1:4" ht="19.5" customHeight="1" x14ac:dyDescent="0.25">
      <c r="A45" s="18" t="s">
        <v>31</v>
      </c>
      <c r="B45" s="36">
        <f>+B46+B47</f>
        <v>0</v>
      </c>
      <c r="C45" s="36">
        <f>+C46+C47</f>
        <v>0</v>
      </c>
      <c r="D45" s="36">
        <f>+D46+D47</f>
        <v>0</v>
      </c>
    </row>
    <row r="46" spans="1:4" ht="21" customHeight="1" x14ac:dyDescent="0.25">
      <c r="A46" s="7" t="s">
        <v>32</v>
      </c>
      <c r="B46" s="37">
        <v>0</v>
      </c>
      <c r="C46" s="37">
        <v>0</v>
      </c>
      <c r="D46" s="37">
        <v>0</v>
      </c>
    </row>
    <row r="47" spans="1:4" ht="24.75" customHeight="1" x14ac:dyDescent="0.25">
      <c r="A47" s="7" t="s">
        <v>33</v>
      </c>
      <c r="B47" s="37">
        <v>0</v>
      </c>
      <c r="C47" s="37">
        <v>0</v>
      </c>
      <c r="D47" s="37">
        <v>0</v>
      </c>
    </row>
    <row r="48" spans="1:4" ht="12" customHeight="1" x14ac:dyDescent="0.25">
      <c r="A48" s="18"/>
      <c r="B48" s="38"/>
      <c r="C48" s="38"/>
      <c r="D48" s="38"/>
    </row>
    <row r="49" spans="1:4" ht="18" customHeight="1" x14ac:dyDescent="0.25">
      <c r="A49" s="18" t="s">
        <v>34</v>
      </c>
      <c r="B49" s="39">
        <f>+B42-B45</f>
        <v>0</v>
      </c>
      <c r="C49" s="39">
        <f>+C42-C45</f>
        <v>0</v>
      </c>
      <c r="D49" s="39">
        <f>+D42-D45</f>
        <v>0</v>
      </c>
    </row>
    <row r="50" spans="1:4" ht="23.25" customHeight="1" thickBot="1" x14ac:dyDescent="0.3">
      <c r="A50" s="19"/>
      <c r="B50" s="19"/>
      <c r="C50" s="19"/>
      <c r="D50" s="19"/>
    </row>
    <row r="51" spans="1:4" ht="23.25" customHeight="1" x14ac:dyDescent="0.25">
      <c r="A51" s="47"/>
      <c r="B51" s="47"/>
      <c r="C51" s="47"/>
      <c r="D51" s="47"/>
    </row>
    <row r="52" spans="1:4" ht="10.5" customHeight="1" thickBot="1" x14ac:dyDescent="0.3">
      <c r="A52" s="16"/>
      <c r="B52" s="16"/>
      <c r="C52" s="16"/>
      <c r="D52" s="16"/>
    </row>
    <row r="53" spans="1:4" ht="13.15" customHeight="1" x14ac:dyDescent="0.25">
      <c r="A53" s="56" t="s">
        <v>19</v>
      </c>
      <c r="B53" s="58" t="s">
        <v>26</v>
      </c>
      <c r="C53" s="56" t="s">
        <v>4</v>
      </c>
      <c r="D53" s="58" t="s">
        <v>27</v>
      </c>
    </row>
    <row r="54" spans="1:4" ht="15.75" customHeight="1" thickBot="1" x14ac:dyDescent="0.3">
      <c r="A54" s="57"/>
      <c r="B54" s="59"/>
      <c r="C54" s="57"/>
      <c r="D54" s="59"/>
    </row>
    <row r="55" spans="1:4" ht="10.5" customHeight="1" x14ac:dyDescent="0.25">
      <c r="A55" s="17"/>
      <c r="B55" s="17"/>
      <c r="C55" s="17"/>
      <c r="D55" s="17"/>
    </row>
    <row r="56" spans="1:4" ht="15.75" customHeight="1" x14ac:dyDescent="0.25">
      <c r="A56" s="20" t="s">
        <v>35</v>
      </c>
      <c r="B56" s="26">
        <f>+B11</f>
        <v>916626843.98000002</v>
      </c>
      <c r="C56" s="26">
        <f>+C11</f>
        <v>816127985.69000101</v>
      </c>
      <c r="D56" s="26">
        <f>+D11</f>
        <v>816127985.69000053</v>
      </c>
    </row>
    <row r="57" spans="1:4" ht="23.25" customHeight="1" x14ac:dyDescent="0.25">
      <c r="A57" s="21" t="s">
        <v>36</v>
      </c>
      <c r="B57" s="40">
        <f>+B58-B59</f>
        <v>0</v>
      </c>
      <c r="C57" s="40">
        <f>+C58-C59</f>
        <v>0</v>
      </c>
      <c r="D57" s="40">
        <f>+D58-D59</f>
        <v>0</v>
      </c>
    </row>
    <row r="58" spans="1:4" ht="20.25" customHeight="1" x14ac:dyDescent="0.25">
      <c r="A58" s="7" t="s">
        <v>29</v>
      </c>
      <c r="B58" s="41">
        <f>+B43</f>
        <v>0</v>
      </c>
      <c r="C58" s="41">
        <f>+C43</f>
        <v>0</v>
      </c>
      <c r="D58" s="41">
        <f>+D43</f>
        <v>0</v>
      </c>
    </row>
    <row r="59" spans="1:4" ht="18.75" customHeight="1" x14ac:dyDescent="0.25">
      <c r="A59" s="7" t="s">
        <v>32</v>
      </c>
      <c r="B59" s="41">
        <f>+B46</f>
        <v>0</v>
      </c>
      <c r="C59" s="41">
        <f>+C46</f>
        <v>0</v>
      </c>
      <c r="D59" s="41">
        <f>+D46</f>
        <v>0</v>
      </c>
    </row>
    <row r="60" spans="1:4" ht="12" customHeight="1" x14ac:dyDescent="0.25">
      <c r="A60" s="20"/>
      <c r="B60" s="28"/>
      <c r="C60" s="28"/>
      <c r="D60" s="28"/>
    </row>
    <row r="61" spans="1:4" ht="23.25" customHeight="1" x14ac:dyDescent="0.25">
      <c r="A61" s="21" t="s">
        <v>11</v>
      </c>
      <c r="B61" s="26">
        <f>+B16</f>
        <v>916626843.98000002</v>
      </c>
      <c r="C61" s="26">
        <f>+C16</f>
        <v>965283081.06999993</v>
      </c>
      <c r="D61" s="26">
        <f>+D16</f>
        <v>763507531.97999942</v>
      </c>
    </row>
    <row r="62" spans="1:4" ht="12" customHeight="1" x14ac:dyDescent="0.25">
      <c r="A62" s="20"/>
      <c r="B62" s="28"/>
      <c r="C62" s="28"/>
      <c r="D62" s="28"/>
    </row>
    <row r="63" spans="1:4" ht="23.25" customHeight="1" x14ac:dyDescent="0.25">
      <c r="A63" s="21" t="s">
        <v>14</v>
      </c>
      <c r="B63" s="40">
        <f>+B20</f>
        <v>0</v>
      </c>
      <c r="C63" s="40">
        <f>+C20</f>
        <v>0</v>
      </c>
      <c r="D63" s="40">
        <f>+D20</f>
        <v>0</v>
      </c>
    </row>
    <row r="64" spans="1:4" ht="12" customHeight="1" x14ac:dyDescent="0.25">
      <c r="A64" s="20"/>
      <c r="B64" s="28"/>
      <c r="C64" s="28"/>
      <c r="D64" s="28"/>
    </row>
    <row r="65" spans="1:4" ht="26.25" customHeight="1" x14ac:dyDescent="0.25">
      <c r="A65" s="22" t="s">
        <v>37</v>
      </c>
      <c r="B65" s="52">
        <f>+B56+B57-B61+B63</f>
        <v>0</v>
      </c>
      <c r="C65" s="26">
        <f>+C56+C57-C61+C63</f>
        <v>-149155095.37999892</v>
      </c>
      <c r="D65" s="26">
        <f>+D56+D57-D61+D63</f>
        <v>52620453.710001111</v>
      </c>
    </row>
    <row r="66" spans="1:4" ht="11.25" customHeight="1" x14ac:dyDescent="0.25">
      <c r="A66" s="23"/>
      <c r="B66" s="53"/>
      <c r="C66" s="28"/>
      <c r="D66" s="28"/>
    </row>
    <row r="67" spans="1:4" ht="26.25" customHeight="1" x14ac:dyDescent="0.25">
      <c r="A67" s="22" t="s">
        <v>38</v>
      </c>
      <c r="B67" s="52">
        <f>+B65-B57</f>
        <v>0</v>
      </c>
      <c r="C67" s="26">
        <f>+C65-C57</f>
        <v>-149155095.37999892</v>
      </c>
      <c r="D67" s="26">
        <f>+D65-D57</f>
        <v>52620453.710001111</v>
      </c>
    </row>
    <row r="68" spans="1:4" ht="12" customHeight="1" thickBot="1" x14ac:dyDescent="0.3">
      <c r="A68" s="24"/>
      <c r="B68" s="25"/>
      <c r="C68" s="25"/>
      <c r="D68" s="25"/>
    </row>
    <row r="69" spans="1:4" ht="10.15" customHeight="1" thickBot="1" x14ac:dyDescent="0.3">
      <c r="A69" s="16"/>
      <c r="B69" s="16"/>
      <c r="C69" s="16"/>
      <c r="D69" s="16"/>
    </row>
    <row r="70" spans="1:4" ht="13.15" customHeight="1" x14ac:dyDescent="0.25">
      <c r="A70" s="56" t="s">
        <v>19</v>
      </c>
      <c r="B70" s="58" t="s">
        <v>39</v>
      </c>
      <c r="C70" s="56" t="s">
        <v>4</v>
      </c>
      <c r="D70" s="58" t="s">
        <v>27</v>
      </c>
    </row>
    <row r="71" spans="1:4" ht="13.15" customHeight="1" thickBot="1" x14ac:dyDescent="0.3">
      <c r="A71" s="57"/>
      <c r="B71" s="59"/>
      <c r="C71" s="57"/>
      <c r="D71" s="59"/>
    </row>
    <row r="72" spans="1:4" ht="12" customHeight="1" x14ac:dyDescent="0.25">
      <c r="A72" s="17"/>
      <c r="B72" s="17"/>
      <c r="C72" s="17"/>
      <c r="D72" s="17"/>
    </row>
    <row r="73" spans="1:4" x14ac:dyDescent="0.25">
      <c r="A73" s="20" t="s">
        <v>8</v>
      </c>
      <c r="B73" s="29">
        <f>+B12</f>
        <v>40000000</v>
      </c>
      <c r="C73" s="29">
        <f>+C12</f>
        <v>30000000</v>
      </c>
      <c r="D73" s="54">
        <f>+D12</f>
        <v>0</v>
      </c>
    </row>
    <row r="74" spans="1:4" ht="24" customHeight="1" x14ac:dyDescent="0.25">
      <c r="A74" s="21" t="s">
        <v>40</v>
      </c>
      <c r="B74" s="42">
        <f>+B75+B76</f>
        <v>0</v>
      </c>
      <c r="C74" s="42">
        <f>+C75+C76</f>
        <v>0</v>
      </c>
      <c r="D74" s="42">
        <f>+D75+D76</f>
        <v>0</v>
      </c>
    </row>
    <row r="75" spans="1:4" ht="21" customHeight="1" x14ac:dyDescent="0.25">
      <c r="A75" s="7" t="s">
        <v>30</v>
      </c>
      <c r="B75" s="42">
        <f>+B44</f>
        <v>0</v>
      </c>
      <c r="C75" s="42">
        <f>+C44</f>
        <v>0</v>
      </c>
      <c r="D75" s="42">
        <f>+D44</f>
        <v>0</v>
      </c>
    </row>
    <row r="76" spans="1:4" ht="22.5" x14ac:dyDescent="0.25">
      <c r="A76" s="7" t="s">
        <v>33</v>
      </c>
      <c r="B76" s="42">
        <f>+B47</f>
        <v>0</v>
      </c>
      <c r="C76" s="41">
        <f>+C47</f>
        <v>0</v>
      </c>
      <c r="D76" s="41">
        <f>+D47</f>
        <v>0</v>
      </c>
    </row>
    <row r="77" spans="1:4" ht="8.25" customHeight="1" x14ac:dyDescent="0.25">
      <c r="A77" s="20"/>
      <c r="B77" s="27"/>
      <c r="C77" s="27"/>
      <c r="D77" s="27"/>
    </row>
    <row r="78" spans="1:4" ht="22.5" x14ac:dyDescent="0.25">
      <c r="A78" s="21" t="s">
        <v>41</v>
      </c>
      <c r="B78" s="29">
        <f>+B17</f>
        <v>40000000</v>
      </c>
      <c r="C78" s="29">
        <f>+C17</f>
        <v>30462399.490000002</v>
      </c>
      <c r="D78" s="29">
        <f>+D17</f>
        <v>8124411.2999999998</v>
      </c>
    </row>
    <row r="79" spans="1:4" ht="10.5" customHeight="1" x14ac:dyDescent="0.25">
      <c r="A79" s="20"/>
      <c r="B79" s="27"/>
      <c r="C79" s="27"/>
      <c r="D79" s="27"/>
    </row>
    <row r="80" spans="1:4" ht="22.5" x14ac:dyDescent="0.25">
      <c r="A80" s="21" t="s">
        <v>15</v>
      </c>
      <c r="B80" s="42">
        <f>+B21</f>
        <v>0</v>
      </c>
      <c r="C80" s="42">
        <f>+C21</f>
        <v>0</v>
      </c>
      <c r="D80" s="42">
        <f>+D21</f>
        <v>0</v>
      </c>
    </row>
    <row r="81" spans="1:7" ht="8.25" customHeight="1" x14ac:dyDescent="0.25">
      <c r="A81" s="20"/>
      <c r="B81" s="27"/>
      <c r="C81" s="27"/>
      <c r="D81" s="27"/>
    </row>
    <row r="82" spans="1:7" ht="21" customHeight="1" x14ac:dyDescent="0.25">
      <c r="A82" s="22" t="s">
        <v>42</v>
      </c>
      <c r="B82" s="34">
        <f>+B73+B74-B78+B80</f>
        <v>0</v>
      </c>
      <c r="C82" s="29">
        <f>+C73+C74-C78+C80</f>
        <v>-462399.49000000209</v>
      </c>
      <c r="D82" s="29">
        <f>+D73+D74-D78+D80</f>
        <v>-8124411.2999999998</v>
      </c>
    </row>
    <row r="83" spans="1:7" ht="11.25" customHeight="1" x14ac:dyDescent="0.25">
      <c r="A83" s="23"/>
      <c r="B83" s="18"/>
      <c r="C83" s="18"/>
      <c r="D83" s="18"/>
    </row>
    <row r="84" spans="1:7" ht="22.5" customHeight="1" x14ac:dyDescent="0.25">
      <c r="A84" s="22" t="s">
        <v>43</v>
      </c>
      <c r="B84" s="34">
        <f>+B82-B74</f>
        <v>0</v>
      </c>
      <c r="C84" s="29">
        <f>+C82-C74</f>
        <v>-462399.49000000209</v>
      </c>
      <c r="D84" s="29">
        <f>+D82-D74</f>
        <v>-8124411.2999999998</v>
      </c>
    </row>
    <row r="85" spans="1:7" ht="6.75" customHeight="1" thickBot="1" x14ac:dyDescent="0.3">
      <c r="A85" s="24"/>
      <c r="B85" s="19"/>
      <c r="C85" s="19"/>
      <c r="D85" s="19"/>
    </row>
    <row r="87" spans="1:7" x14ac:dyDescent="0.25">
      <c r="A87" s="43"/>
      <c r="B87" s="43"/>
      <c r="C87" s="43"/>
      <c r="D87" s="43"/>
      <c r="E87" s="43"/>
      <c r="F87" s="43"/>
      <c r="G87" s="43"/>
    </row>
    <row r="88" spans="1:7" x14ac:dyDescent="0.25">
      <c r="A88" s="43"/>
      <c r="B88" s="43"/>
      <c r="C88" s="43"/>
      <c r="D88" s="43"/>
      <c r="E88" s="43"/>
      <c r="F88" s="43"/>
      <c r="G88" s="43"/>
    </row>
    <row r="89" spans="1:7" x14ac:dyDescent="0.25">
      <c r="A89" s="43"/>
      <c r="B89" s="43"/>
      <c r="C89" s="43"/>
      <c r="D89" s="43"/>
      <c r="E89" s="43"/>
      <c r="F89" s="43"/>
      <c r="G89" s="43"/>
    </row>
    <row r="90" spans="1:7" x14ac:dyDescent="0.25">
      <c r="A90" s="44"/>
      <c r="B90" s="44"/>
      <c r="C90" s="44"/>
      <c r="D90" s="44"/>
      <c r="E90" s="44"/>
      <c r="F90" s="44"/>
      <c r="G90" s="44"/>
    </row>
    <row r="91" spans="1:7" x14ac:dyDescent="0.25">
      <c r="A91" s="44"/>
      <c r="B91" s="44"/>
      <c r="C91" s="44"/>
      <c r="D91" s="44"/>
      <c r="E91" s="44"/>
      <c r="F91" s="44"/>
      <c r="G91" s="44"/>
    </row>
    <row r="92" spans="1:7" x14ac:dyDescent="0.25">
      <c r="A92" s="44"/>
      <c r="B92" s="44"/>
      <c r="C92" s="44"/>
      <c r="D92" s="44"/>
      <c r="E92" s="44"/>
      <c r="F92" s="44"/>
      <c r="G92" s="44"/>
    </row>
    <row r="93" spans="1:7" x14ac:dyDescent="0.25">
      <c r="A93" s="44"/>
      <c r="B93" s="44"/>
      <c r="C93" s="44"/>
      <c r="D93" s="44"/>
      <c r="E93" s="44"/>
      <c r="F93" s="44"/>
      <c r="G93" s="44"/>
    </row>
    <row r="94" spans="1:7" x14ac:dyDescent="0.25">
      <c r="A94" s="44"/>
      <c r="B94" s="44"/>
      <c r="C94" s="44"/>
      <c r="D94" s="44"/>
      <c r="E94" s="44"/>
      <c r="F94" s="44"/>
      <c r="G94" s="44"/>
    </row>
    <row r="95" spans="1:7" x14ac:dyDescent="0.25">
      <c r="A95" s="44"/>
      <c r="B95" s="45"/>
      <c r="C95" s="45"/>
      <c r="D95" s="45"/>
      <c r="E95" s="45"/>
      <c r="F95" s="45"/>
      <c r="G95" s="45"/>
    </row>
    <row r="96" spans="1:7" x14ac:dyDescent="0.25">
      <c r="A96" s="44"/>
      <c r="B96" s="44"/>
      <c r="C96" s="44"/>
      <c r="D96" s="44"/>
      <c r="E96" s="44"/>
      <c r="F96" s="44"/>
      <c r="G96" s="44"/>
    </row>
    <row r="97" spans="1:7" x14ac:dyDescent="0.25">
      <c r="A97" s="44"/>
      <c r="B97" s="44"/>
      <c r="C97" s="44"/>
      <c r="D97" s="44"/>
      <c r="E97" s="44"/>
      <c r="F97" s="44"/>
      <c r="G97" s="44"/>
    </row>
    <row r="98" spans="1:7" x14ac:dyDescent="0.25">
      <c r="A98" s="44"/>
      <c r="B98" s="44"/>
      <c r="C98" s="44"/>
      <c r="D98" s="44"/>
      <c r="E98" s="44"/>
      <c r="F98" s="44"/>
      <c r="G98" s="44"/>
    </row>
    <row r="99" spans="1:7" x14ac:dyDescent="0.25">
      <c r="A99" s="44"/>
      <c r="B99" s="44"/>
      <c r="C99" s="44"/>
      <c r="D99" s="44"/>
      <c r="E99" s="44"/>
      <c r="F99" s="44"/>
      <c r="G99" s="44"/>
    </row>
    <row r="100" spans="1:7" x14ac:dyDescent="0.25">
      <c r="A100" s="44"/>
      <c r="B100" s="44"/>
      <c r="C100" s="44"/>
      <c r="D100" s="44"/>
      <c r="E100" s="44"/>
      <c r="F100" s="44"/>
      <c r="G100" s="44"/>
    </row>
    <row r="101" spans="1:7" x14ac:dyDescent="0.25">
      <c r="A101" s="44"/>
      <c r="B101" s="46"/>
      <c r="C101" s="46"/>
      <c r="D101" s="46"/>
      <c r="E101" s="44"/>
      <c r="F101" s="44"/>
      <c r="G101" s="44"/>
    </row>
    <row r="102" spans="1:7" x14ac:dyDescent="0.25">
      <c r="A102" s="44"/>
      <c r="B102" s="44"/>
      <c r="C102" s="44"/>
      <c r="D102" s="44"/>
      <c r="E102" s="44"/>
      <c r="F102" s="44"/>
      <c r="G102" s="44"/>
    </row>
    <row r="103" spans="1:7" x14ac:dyDescent="0.25">
      <c r="A103" s="44"/>
      <c r="B103" s="44"/>
      <c r="C103" s="44"/>
      <c r="D103" s="44"/>
      <c r="E103" s="44"/>
      <c r="F103" s="44"/>
      <c r="G103" s="44"/>
    </row>
    <row r="104" spans="1:7" x14ac:dyDescent="0.25">
      <c r="A104" s="44"/>
      <c r="B104" s="44"/>
      <c r="C104" s="44"/>
      <c r="D104" s="44"/>
      <c r="E104" s="44"/>
      <c r="F104" s="44"/>
      <c r="G104" s="44"/>
    </row>
    <row r="105" spans="1:7" x14ac:dyDescent="0.25">
      <c r="A105" s="44"/>
      <c r="B105" s="44"/>
      <c r="C105" s="44"/>
      <c r="D105" s="44"/>
      <c r="E105" s="44"/>
      <c r="F105" s="44"/>
      <c r="G105" s="44"/>
    </row>
    <row r="106" spans="1:7" x14ac:dyDescent="0.25">
      <c r="A106" s="44"/>
      <c r="B106" s="44"/>
      <c r="C106" s="44"/>
      <c r="D106" s="44"/>
      <c r="E106" s="44"/>
      <c r="F106" s="44"/>
      <c r="G106" s="44"/>
    </row>
    <row r="107" spans="1:7" x14ac:dyDescent="0.25">
      <c r="A107" s="44"/>
      <c r="B107" s="44"/>
      <c r="C107" s="44"/>
      <c r="D107" s="44"/>
      <c r="E107" s="44"/>
      <c r="F107" s="44"/>
      <c r="G107" s="44"/>
    </row>
    <row r="108" spans="1:7" x14ac:dyDescent="0.25">
      <c r="A108" s="44"/>
      <c r="B108" s="44"/>
      <c r="C108" s="44"/>
      <c r="D108" s="44"/>
      <c r="E108" s="44"/>
      <c r="F108" s="44"/>
      <c r="G108" s="44"/>
    </row>
    <row r="109" spans="1:7" x14ac:dyDescent="0.25">
      <c r="A109" s="44"/>
      <c r="B109" s="44"/>
      <c r="C109" s="44"/>
      <c r="D109" s="44"/>
      <c r="E109" s="44"/>
      <c r="F109" s="44"/>
      <c r="G109" s="44"/>
    </row>
  </sheetData>
  <mergeCells count="21">
    <mergeCell ref="A7:A8"/>
    <mergeCell ref="B7:B8"/>
    <mergeCell ref="C7:C8"/>
    <mergeCell ref="D7:D8"/>
    <mergeCell ref="A2:D2"/>
    <mergeCell ref="A3:D3"/>
    <mergeCell ref="A4:D4"/>
    <mergeCell ref="A5:D5"/>
    <mergeCell ref="A70:A71"/>
    <mergeCell ref="B70:B71"/>
    <mergeCell ref="C70:C71"/>
    <mergeCell ref="D70:D71"/>
    <mergeCell ref="A29:D29"/>
    <mergeCell ref="A39:A40"/>
    <mergeCell ref="B39:B40"/>
    <mergeCell ref="C39:C40"/>
    <mergeCell ref="D39:D40"/>
    <mergeCell ref="A53:A54"/>
    <mergeCell ref="B53:B54"/>
    <mergeCell ref="C53:C54"/>
    <mergeCell ref="D53:D54"/>
  </mergeCells>
  <printOptions horizontalCentered="1"/>
  <pageMargins left="0.31496062992125984" right="0.41" top="0.51181102362204722" bottom="0.74" header="0.31496062992125984" footer="0.31496062992125984"/>
  <pageSetup scale="8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4.5.4 LDF</vt:lpstr>
      <vt:lpstr>'4.5.4 LDF'!Área_de_impresión</vt:lpstr>
      <vt:lpstr>'4.5.4 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ROX_PRESUPUESTO</cp:lastModifiedBy>
  <cp:lastPrinted>2026-03-24T22:05:52Z</cp:lastPrinted>
  <dcterms:created xsi:type="dcterms:W3CDTF">2021-11-08T20:21:23Z</dcterms:created>
  <dcterms:modified xsi:type="dcterms:W3CDTF">2026-03-24T22:06:07Z</dcterms:modified>
</cp:coreProperties>
</file>