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3. INFORMACIÓN PRESUPUESTARIA CTA PUBLICA 2023\"/>
    </mc:Choice>
  </mc:AlternateContent>
  <xr:revisionPtr revIDLastSave="0" documentId="13_ncr:1_{30C8194F-1581-4F5B-A032-1885B53C8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-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E15" i="1"/>
  <c r="H15" i="1" s="1"/>
  <c r="E14" i="1"/>
  <c r="H14" i="1" s="1"/>
  <c r="E13" i="1"/>
  <c r="E12" i="1"/>
  <c r="H12" i="1" s="1"/>
  <c r="E11" i="1"/>
  <c r="H11" i="1" s="1"/>
  <c r="E10" i="1"/>
  <c r="H10" i="1" s="1"/>
  <c r="E17" i="1" l="1"/>
  <c r="H13" i="1"/>
  <c r="H17" i="1" s="1"/>
</calcChain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<sst xmlns="http://schemas.openxmlformats.org/spreadsheetml/2006/main" count="22" uniqueCount="22">
  <si>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</si>
  <si>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</si>
  <si>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</si>
  <si>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</si>
  <si>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</si>
  <si>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</si>
  <si>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</si>
  <si>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</si>
  <si>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</si>
  <si>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</si>
  <si>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</si>
  <si>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</si>
  <si>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</si>
  <si>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</si>
  <si>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</si>
  <si>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</si>
  <si>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</si>
  <si>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</si>
  <si>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</si>
  <si>
    <t>FORMATO IP-6</t>
  </si>
  <si>
    <t>Del 01 de Enero al 31 de Diciembre de 2023</t>
  </si>
  <si>
    <t>COMISIÓN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</si>
</sst>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5" fillId="0" borderId="10" xfId="2" applyFont="1" applyFill="1" applyBorder="1" applyAlignment="1">
      <alignment horizontal="center" vertical="center" wrapText="1"/>
    </xf>
    <xf numFmtId="44" fontId="5" fillId="0" borderId="11" xfId="2" applyFont="1" applyFill="1" applyBorder="1" applyAlignment="1">
      <alignment horizontal="center" vertical="center" wrapText="1"/>
    </xf>
    <xf numFmtId="0" fontId="0" fillId="0" borderId="12" xfId="0" applyBorder="1"/>
    <xf numFmtId="0" fontId="4" fillId="0" borderId="13" xfId="0" applyFont="1" applyBorder="1" applyAlignment="1">
      <alignment horizontal="left" vertical="center" wrapText="1"/>
    </xf>
    <xf numFmtId="43" fontId="6" fillId="0" borderId="14" xfId="0" applyNumberFormat="1" applyFont="1" applyBorder="1" applyAlignment="1">
      <alignment horizontal="center" vertical="center" wrapText="1"/>
    </xf>
    <xf numFmtId="43" fontId="7" fillId="0" borderId="14" xfId="0" applyNumberFormat="1" applyFont="1" applyBorder="1" applyAlignment="1">
      <alignment horizontal="center" vertical="center" wrapText="1"/>
    </xf>
    <xf numFmtId="43" fontId="0" fillId="0" borderId="0" xfId="1" applyFont="1" applyFill="1"/>
    <xf numFmtId="43" fontId="6" fillId="0" borderId="14" xfId="1" applyFont="1" applyFill="1" applyBorder="1" applyAlignment="1">
      <alignment horizontal="center" vertical="center" wrapText="1"/>
    </xf>
    <xf numFmtId="43" fontId="7" fillId="0" borderId="14" xfId="1" applyFont="1" applyFill="1" applyBorder="1" applyAlignment="1">
      <alignment horizontal="center" vertical="center" wrapText="1"/>
    </xf>
    <xf numFmtId="0" fontId="0" fillId="0" borderId="15" xfId="0" applyBorder="1"/>
    <xf numFmtId="0" fontId="8" fillId="0" borderId="16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3" fontId="0" fillId="0" borderId="0" xfId="0" applyNumberFormat="1"/>
    <xf numFmtId="44" fontId="10" fillId="0" borderId="6" xfId="2" applyFont="1" applyFill="1" applyBorder="1" applyAlignment="1">
      <alignment horizontal="center" vertical="center" wrapText="1"/>
    </xf>
    <xf numFmtId="44" fontId="0" fillId="0" borderId="0" xfId="0" applyNumberFormat="1"/>
    <xf numFmtId="43" fontId="11" fillId="0" borderId="0" xfId="1" applyFont="1" applyFill="1"/>
    <xf numFmtId="0" fontId="10" fillId="0" borderId="0" xfId="0" applyFont="1" applyAlignment="1">
      <alignment wrapText="1"/>
    </xf>
    <xf numFmtId="43" fontId="10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164" fontId="6" fillId="0" borderId="14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22</xdr:row>
      <xdr:rowOff>57150</xdr:rowOff>
    </xdr:from>
    <xdr:to>
      <xdr:col>2</xdr:col>
      <xdr:colOff>962025</xdr:colOff>
      <xdr:row>31</xdr:row>
      <xdr:rowOff>85724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1000125</xdr:colOff>
      <xdr:row>21</xdr:row>
      <xdr:rowOff>57149</xdr:rowOff>
    </xdr:from>
    <xdr:to>
      <xdr:col>7</xdr:col>
      <xdr:colOff>66675</xdr:colOff>
      <xdr:row>28</xdr:row>
      <xdr:rowOff>85724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4800600" y="6229349"/>
          <a:ext cx="23145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</a:t>
          </a:r>
        </a:p>
      </xdr:txBody>
    </xdr:sp>
    <xdr:clientData/>
  </xdr:twoCellAnchor>
  <xdr:twoCellAnchor>
    <xdr:from>
      <xdr:col>4</xdr:col>
      <xdr:colOff>666750</xdr:colOff>
      <xdr:row>34</xdr:row>
      <xdr:rowOff>57150</xdr:rowOff>
    </xdr:from>
    <xdr:to>
      <xdr:col>7</xdr:col>
      <xdr:colOff>419100</xdr:colOff>
      <xdr:row>39</xdr:row>
      <xdr:rowOff>171450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467225" y="850582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85725</xdr:colOff>
      <xdr:row>34</xdr:row>
      <xdr:rowOff>47625</xdr:rowOff>
    </xdr:from>
    <xdr:to>
      <xdr:col>3</xdr:col>
      <xdr:colOff>209550</xdr:colOff>
      <xdr:row>41</xdr:row>
      <xdr:rowOff>38100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200025" y="849630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37"/>
  <sheetViews>
    <sheetView tabSelected="1" topLeftCell="A22" zoomScaleNormal="100" workbookViewId="0">
      <selection activeCell="I26" sqref="I26"/>
    </sheetView>
  </sheetViews>
  <sheetFormatPr baseColWidth="10" defaultRowHeight="15" x14ac:dyDescent="0.25"/>
  <cols>
    <col min="1" max="1" width="1.7109375" customWidth="1"/>
    <col min="2" max="2" width="21.5703125" customWidth="1"/>
    <col min="3" max="3" width="16.140625" bestFit="1" customWidth="1"/>
    <col min="4" max="4" width="17.5703125" bestFit="1" customWidth="1"/>
    <col min="5" max="6" width="16.140625" bestFit="1" customWidth="1"/>
    <col min="7" max="7" width="16.42578125" customWidth="1"/>
    <col min="8" max="8" width="16.140625" bestFit="1" customWidth="1"/>
    <col min="9" max="11" width="15.140625" bestFit="1" customWidth="1"/>
    <col min="12" max="12" width="14.140625" bestFit="1" customWidth="1"/>
  </cols>
  <sheetData>
    <row r="1" spans="1:12" ht="15.75" thickBot="1" x14ac:dyDescent="0.3">
      <c r="H1" s="23" t="s">
        <v>19</v>
      </c>
    </row>
    <row r="2" spans="1:12" ht="15" customHeight="1" x14ac:dyDescent="0.25">
      <c r="A2" s="28" t="s">
        <v>21</v>
      </c>
      <c r="B2" s="29"/>
      <c r="C2" s="29"/>
      <c r="D2" s="29"/>
      <c r="E2" s="29"/>
      <c r="F2" s="29"/>
      <c r="G2" s="29"/>
      <c r="H2" s="30"/>
    </row>
    <row r="3" spans="1:12" ht="17.25" customHeight="1" x14ac:dyDescent="0.25">
      <c r="A3" s="31" t="s">
        <v>0</v>
      </c>
      <c r="B3" s="32"/>
      <c r="C3" s="32"/>
      <c r="D3" s="32"/>
      <c r="E3" s="32"/>
      <c r="F3" s="32"/>
      <c r="G3" s="32"/>
      <c r="H3" s="33"/>
    </row>
    <row r="4" spans="1:12" x14ac:dyDescent="0.25">
      <c r="A4" s="31" t="s">
        <v>1</v>
      </c>
      <c r="B4" s="32"/>
      <c r="C4" s="32"/>
      <c r="D4" s="32"/>
      <c r="E4" s="32"/>
      <c r="F4" s="32"/>
      <c r="G4" s="32"/>
      <c r="H4" s="33"/>
    </row>
    <row r="5" spans="1:12" ht="15" customHeight="1" thickBot="1" x14ac:dyDescent="0.3">
      <c r="A5" s="31" t="s">
        <v>20</v>
      </c>
      <c r="B5" s="32"/>
      <c r="C5" s="32"/>
      <c r="D5" s="32"/>
      <c r="E5" s="32"/>
      <c r="F5" s="32"/>
      <c r="G5" s="32"/>
      <c r="H5" s="33"/>
    </row>
    <row r="6" spans="1:12" ht="15.75" customHeight="1" thickBot="1" x14ac:dyDescent="0.3">
      <c r="A6" s="34" t="s">
        <v>2</v>
      </c>
      <c r="B6" s="35"/>
      <c r="C6" s="40" t="s">
        <v>3</v>
      </c>
      <c r="D6" s="40"/>
      <c r="E6" s="40"/>
      <c r="F6" s="40"/>
      <c r="G6" s="40"/>
      <c r="H6" s="40" t="s">
        <v>4</v>
      </c>
    </row>
    <row r="7" spans="1:12" ht="23.25" thickBot="1" x14ac:dyDescent="0.3">
      <c r="A7" s="36"/>
      <c r="B7" s="37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1:12" ht="15.75" thickBot="1" x14ac:dyDescent="0.3">
      <c r="A8" s="38"/>
      <c r="B8" s="39"/>
      <c r="C8" s="2">
        <v>1</v>
      </c>
      <c r="D8" s="3">
        <v>2</v>
      </c>
      <c r="E8" s="2" t="s">
        <v>10</v>
      </c>
      <c r="F8" s="2">
        <v>4</v>
      </c>
      <c r="G8" s="3">
        <v>5</v>
      </c>
      <c r="H8" s="2" t="s">
        <v>11</v>
      </c>
    </row>
    <row r="9" spans="1:12" ht="35.1" customHeight="1" x14ac:dyDescent="0.25">
      <c r="A9" s="25"/>
      <c r="B9" s="25"/>
      <c r="C9" s="4"/>
      <c r="D9" s="5"/>
      <c r="E9" s="4"/>
      <c r="F9" s="4"/>
      <c r="G9" s="5"/>
      <c r="H9" s="4"/>
    </row>
    <row r="10" spans="1:12" ht="35.1" customHeight="1" x14ac:dyDescent="0.25">
      <c r="A10" s="6"/>
      <c r="B10" s="7" t="s">
        <v>12</v>
      </c>
      <c r="C10" s="8">
        <v>58786457.760000013</v>
      </c>
      <c r="D10" s="8">
        <v>10865914.930000011</v>
      </c>
      <c r="E10" s="8">
        <f t="shared" ref="E10:E15" si="0">+C10+D10</f>
        <v>69652372.690000027</v>
      </c>
      <c r="F10" s="8">
        <v>68045292.829999939</v>
      </c>
      <c r="G10" s="9">
        <v>58303786.539999954</v>
      </c>
      <c r="H10" s="8">
        <f t="shared" ref="H10:H15" si="1">+E10-F10</f>
        <v>1607079.8600000888</v>
      </c>
      <c r="I10" s="10"/>
      <c r="J10" s="10"/>
      <c r="K10" s="10"/>
      <c r="L10" s="10"/>
    </row>
    <row r="11" spans="1:12" ht="35.1" customHeight="1" x14ac:dyDescent="0.25">
      <c r="A11" s="6"/>
      <c r="B11" s="7" t="s">
        <v>13</v>
      </c>
      <c r="C11" s="8">
        <v>101096619.42999999</v>
      </c>
      <c r="D11" s="8">
        <v>2359944.2700000703</v>
      </c>
      <c r="E11" s="8">
        <f t="shared" si="0"/>
        <v>103456563.70000006</v>
      </c>
      <c r="F11" s="8">
        <v>101905898.61999996</v>
      </c>
      <c r="G11" s="9">
        <v>91673712.899999961</v>
      </c>
      <c r="H11" s="8">
        <f t="shared" si="1"/>
        <v>1550665.0800001025</v>
      </c>
      <c r="I11" s="10"/>
      <c r="J11" s="10"/>
      <c r="K11" s="10"/>
      <c r="L11" s="10"/>
    </row>
    <row r="12" spans="1:12" ht="35.1" customHeight="1" x14ac:dyDescent="0.25">
      <c r="A12" s="6"/>
      <c r="B12" s="7" t="s">
        <v>14</v>
      </c>
      <c r="C12" s="8">
        <v>97071357.280000046</v>
      </c>
      <c r="D12" s="8">
        <v>1913115.5800000057</v>
      </c>
      <c r="E12" s="8">
        <f t="shared" si="0"/>
        <v>98984472.860000044</v>
      </c>
      <c r="F12" s="8">
        <v>96375652.139999911</v>
      </c>
      <c r="G12" s="9">
        <v>83118324.75000003</v>
      </c>
      <c r="H12" s="8">
        <f t="shared" si="1"/>
        <v>2608820.7200001329</v>
      </c>
      <c r="I12" s="10"/>
      <c r="J12" s="10"/>
      <c r="K12" s="10"/>
      <c r="L12" s="10"/>
    </row>
    <row r="13" spans="1:12" ht="35.1" customHeight="1" x14ac:dyDescent="0.25">
      <c r="A13" s="6"/>
      <c r="B13" s="7" t="s">
        <v>15</v>
      </c>
      <c r="C13" s="8">
        <v>530861919.33999979</v>
      </c>
      <c r="D13" s="8">
        <v>-22332020.320000064</v>
      </c>
      <c r="E13" s="8">
        <f t="shared" si="0"/>
        <v>508529899.01999974</v>
      </c>
      <c r="F13" s="11">
        <v>497439082.98000026</v>
      </c>
      <c r="G13" s="9">
        <v>414873653.47000027</v>
      </c>
      <c r="H13" s="8">
        <f t="shared" si="1"/>
        <v>11090816.039999485</v>
      </c>
      <c r="I13" s="10"/>
      <c r="J13" s="10"/>
      <c r="K13" s="10"/>
      <c r="L13" s="10"/>
    </row>
    <row r="14" spans="1:12" ht="35.1" customHeight="1" x14ac:dyDescent="0.25">
      <c r="A14" s="6"/>
      <c r="B14" s="7" t="s">
        <v>16</v>
      </c>
      <c r="C14" s="8">
        <v>43625499.060000002</v>
      </c>
      <c r="D14" s="8">
        <v>1608003.1599999368</v>
      </c>
      <c r="E14" s="8">
        <f t="shared" si="0"/>
        <v>45233502.219999939</v>
      </c>
      <c r="F14" s="8">
        <v>42941468.289999984</v>
      </c>
      <c r="G14" s="12">
        <v>30193854.409999996</v>
      </c>
      <c r="H14" s="8">
        <f t="shared" si="1"/>
        <v>2292033.929999955</v>
      </c>
      <c r="I14" s="10"/>
      <c r="J14" s="10"/>
      <c r="K14" s="10"/>
      <c r="L14" s="10"/>
    </row>
    <row r="15" spans="1:12" ht="35.1" customHeight="1" x14ac:dyDescent="0.25">
      <c r="A15" s="6"/>
      <c r="B15" s="7" t="s">
        <v>17</v>
      </c>
      <c r="C15" s="8">
        <v>15191192.4</v>
      </c>
      <c r="D15" s="8">
        <v>-168815.07000000216</v>
      </c>
      <c r="E15" s="8">
        <f t="shared" si="0"/>
        <v>15022377.329999998</v>
      </c>
      <c r="F15" s="8">
        <v>14594503.74</v>
      </c>
      <c r="G15" s="9">
        <v>12759979.790000007</v>
      </c>
      <c r="H15" s="24">
        <f t="shared" si="1"/>
        <v>427873.58999999799</v>
      </c>
      <c r="I15" s="10"/>
      <c r="J15" s="10"/>
      <c r="K15" s="10"/>
      <c r="L15" s="10"/>
    </row>
    <row r="16" spans="1:12" ht="18" customHeight="1" thickBot="1" x14ac:dyDescent="0.3">
      <c r="A16" s="13"/>
      <c r="B16" s="14"/>
      <c r="C16" s="15"/>
      <c r="D16" s="16"/>
      <c r="E16" s="15"/>
      <c r="F16" s="15"/>
      <c r="G16" s="16"/>
      <c r="H16" s="15"/>
      <c r="I16" s="17"/>
    </row>
    <row r="17" spans="1:9" ht="33.75" customHeight="1" thickBot="1" x14ac:dyDescent="0.3">
      <c r="A17" s="26" t="s">
        <v>18</v>
      </c>
      <c r="B17" s="27"/>
      <c r="C17" s="18">
        <f t="shared" ref="C17:H17" si="2">SUM(C10:C15)</f>
        <v>846633045.26999986</v>
      </c>
      <c r="D17" s="18">
        <f t="shared" si="2"/>
        <v>-5753857.4500000421</v>
      </c>
      <c r="E17" s="18">
        <f t="shared" si="2"/>
        <v>840879187.81999981</v>
      </c>
      <c r="F17" s="18">
        <f t="shared" si="2"/>
        <v>821301898.60000002</v>
      </c>
      <c r="G17" s="18">
        <f t="shared" si="2"/>
        <v>690923311.86000013</v>
      </c>
      <c r="H17" s="18">
        <f t="shared" si="2"/>
        <v>19577289.21999976</v>
      </c>
      <c r="I17" s="19"/>
    </row>
    <row r="18" spans="1:9" x14ac:dyDescent="0.25">
      <c r="C18" s="20"/>
      <c r="D18" s="20"/>
      <c r="E18" s="20"/>
      <c r="F18" s="20"/>
      <c r="G18" s="20"/>
      <c r="H18" s="20"/>
    </row>
    <row r="19" spans="1:9" x14ac:dyDescent="0.25">
      <c r="B19" s="21"/>
      <c r="C19" s="22"/>
      <c r="D19" s="22"/>
      <c r="E19" s="22"/>
      <c r="F19" s="22"/>
      <c r="G19" s="22"/>
      <c r="H19" s="22"/>
    </row>
    <row r="20" spans="1:9" x14ac:dyDescent="0.25">
      <c r="C20" s="17"/>
      <c r="D20" s="17"/>
      <c r="E20" s="17"/>
      <c r="F20" s="17"/>
      <c r="G20" s="17"/>
      <c r="H20" s="17"/>
    </row>
    <row r="21" spans="1:9" x14ac:dyDescent="0.25">
      <c r="C21" s="17"/>
      <c r="D21" s="17"/>
      <c r="E21" s="17"/>
      <c r="F21" s="17"/>
      <c r="G21" s="17"/>
      <c r="H21" s="17"/>
    </row>
    <row r="22" spans="1:9" x14ac:dyDescent="0.25">
      <c r="C22" s="17"/>
      <c r="D22" s="17"/>
      <c r="E22" s="17"/>
      <c r="F22" s="17"/>
      <c r="G22" s="17"/>
      <c r="H22" s="17"/>
    </row>
    <row r="34" spans="3:8" x14ac:dyDescent="0.25">
      <c r="C34" s="10"/>
      <c r="D34" s="10"/>
      <c r="E34" s="10"/>
      <c r="F34" s="10"/>
      <c r="G34" s="10"/>
      <c r="H34" s="10"/>
    </row>
    <row r="35" spans="3:8" x14ac:dyDescent="0.25">
      <c r="C35" s="17"/>
      <c r="D35" s="17"/>
      <c r="E35" s="17"/>
      <c r="F35" s="17"/>
      <c r="G35" s="17"/>
      <c r="H35" s="17"/>
    </row>
    <row r="37" spans="3:8" x14ac:dyDescent="0.25">
      <c r="E37" s="10"/>
    </row>
  </sheetData>
  <mergeCells count="9">
    <mergeCell ref="A9:B9"/>
    <mergeCell ref="A17:B17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PRESUPUESTOS</cp:lastModifiedBy>
  <cp:lastPrinted>2024-03-20T22:06:06Z</cp:lastPrinted>
  <dcterms:created xsi:type="dcterms:W3CDTF">2023-03-24T20:16:31Z</dcterms:created>
  <dcterms:modified xsi:type="dcterms:W3CDTF">2024-04-04T22:10:37Z</dcterms:modified>
</cp:coreProperties>
</file>