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9920" windowHeight="7755"/>
  </bookViews>
  <sheets>
    <sheet name="4.2.6. IC-6" sheetId="1" r:id="rId1"/>
  </sheets>
  <calcPr calcId="124519"/>
</workbook>
</file>

<file path=xl/calcChain.xml><?xml version="1.0" encoding="utf-8"?>
<calcChain xmlns="http://schemas.openxmlformats.org/spreadsheetml/2006/main">
  <c r="F7" i="1"/>
  <c r="E7"/>
  <c r="D7"/>
  <c r="C7"/>
  <c r="B7"/>
  <c r="F18"/>
  <c r="E18"/>
  <c r="D18"/>
  <c r="C18"/>
  <c r="B18"/>
  <c r="E9"/>
  <c r="F9" s="1"/>
  <c r="D9"/>
  <c r="C9"/>
  <c r="B9"/>
</calcChain>
</file>

<file path=xl/sharedStrings.xml><?xml version="1.0" encoding="utf-8"?>
<sst xmlns="http://schemas.openxmlformats.org/spreadsheetml/2006/main" count="47" uniqueCount="44">
  <si>
    <t>COMISIÓN DE AGUA POTABLE Y ALCANTARILLADO DEL MUNICIPIO DE ACAPULCO</t>
  </si>
  <si>
    <t>Estado Analítico del Activo</t>
  </si>
  <si>
    <t>Del 1 de Enero al 31 de Diciembre 2023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</si>
  <si>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</si>
  <si>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</si>
  <si>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</si>
  <si>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</si>
  <si>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</si>
  <si>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</si>
  <si>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</si>
  <si>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</si>
  <si>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</si>
  <si>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</si>
  <si>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</si>
  <si>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</si>
  <si>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</si>
  <si>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</si>
  <si>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</si>
  <si>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</si>
  <si>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</si>
  <si>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</si>
  <si>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</si>
  <si>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</si>
  <si>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</si>
  <si>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</si>
  <si>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</si>
  <si>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</si>
  <si>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</si>
  <si>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</si>
  <si>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ELABORADO POR:</t>
  </si>
  <si>
    <t>REVISADO POR:</t>
  </si>
  <si>
    <t>________________________________________</t>
  </si>
  <si>
    <t>C.P. HUGO EDUARDO CONTRERAS NAVA</t>
  </si>
  <si>
    <t>L.C. EDGAR IBARRA MARTÍNEZ</t>
  </si>
  <si>
    <t>JEFE DEL DEPTO. DE CONTABILIDAD GENERAL</t>
  </si>
  <si>
    <t>DIRECTOR DE FINANZAS</t>
  </si>
  <si>
    <t>APROBADO POR:</t>
  </si>
  <si>
    <t>VO. BO. POR</t>
  </si>
  <si>
    <t>C.P. HUGO LOZANO HERNÁNDEZ</t>
  </si>
  <si>
    <t>L.C. JORGE ISSAC PÉREZ SALAS</t>
  </si>
  <si>
    <t>DIRECTOR GENERAL</t>
  </si>
  <si>
    <t>CONTRALOR GENERAL</t>
  </si>
  <si>
    <t>Formato  IC-6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</si>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</sst>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right"/>
    </xf>
    <xf numFmtId="4" fontId="22" fillId="0" borderId="0" xfId="0" applyNumberFormat="1" applyFont="1" applyAlignment="1">
      <alignment wrapText="1"/>
    </xf>
    <xf numFmtId="0" fontId="2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showGridLines="0" tabSelected="1" workbookViewId="0">
      <selection activeCell="H26" sqref="H26"/>
    </sheetView>
  </sheetViews>
  <sheetFormatPr baseColWidth="10" defaultRowHeight="15"/>
  <cols>
    <col min="1" max="1" width="45.7109375" bestFit="1" customWidth="1"/>
    <col min="2" max="2" width="15.28515625" bestFit="1" customWidth="1"/>
    <col min="3" max="3" width="20.5703125" customWidth="1"/>
    <col min="4" max="4" width="20.42578125" bestFit="1" customWidth="1"/>
    <col min="5" max="5" width="20" customWidth="1"/>
    <col min="6" max="6" width="21.28515625" customWidth="1"/>
  </cols>
  <sheetData>
    <row r="1" spans="1:6" ht="26.25" customHeight="1">
      <c r="A1" s="9" t="s">
        <v>0</v>
      </c>
      <c r="B1" s="9"/>
      <c r="C1" s="9"/>
      <c r="D1" s="9"/>
      <c r="E1" s="9"/>
      <c r="F1" s="9"/>
    </row>
    <row r="2" spans="1:6" ht="15.75" customHeight="1">
      <c r="A2" s="10" t="s">
        <v>1</v>
      </c>
      <c r="B2" s="10"/>
      <c r="C2" s="10"/>
      <c r="D2" s="10"/>
      <c r="E2" s="10"/>
      <c r="F2" s="10"/>
    </row>
    <row r="3" spans="1:6" ht="15.75" customHeight="1">
      <c r="A3" s="10" t="s">
        <v>2</v>
      </c>
      <c r="B3" s="10"/>
      <c r="C3" s="10"/>
      <c r="D3" s="10"/>
      <c r="E3" s="10"/>
      <c r="F3" s="10"/>
    </row>
    <row r="4" spans="1:6" ht="15.75" customHeight="1">
      <c r="A4" s="10" t="s">
        <v>3</v>
      </c>
      <c r="B4" s="10"/>
      <c r="C4" s="10"/>
      <c r="D4" s="10"/>
      <c r="E4" s="10"/>
      <c r="F4" s="10"/>
    </row>
    <row r="5" spans="1:6">
      <c r="F5" s="5" t="s">
        <v>42</v>
      </c>
    </row>
    <row r="6" spans="1:6" ht="31.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6">
      <c r="A7" s="2" t="s">
        <v>10</v>
      </c>
      <c r="B7" s="6">
        <f>B9+B18</f>
        <v>2663155008.0600004</v>
      </c>
      <c r="C7" s="6">
        <f>C9+C18</f>
        <v>4157942220.1900005</v>
      </c>
      <c r="D7" s="6">
        <f>D9+D18</f>
        <v>4231144738.9900002</v>
      </c>
      <c r="E7" s="6">
        <f>B7+C7-D7</f>
        <v>2589952489.2600007</v>
      </c>
      <c r="F7" s="6">
        <f>E7-B7</f>
        <v>-73202518.799999714</v>
      </c>
    </row>
    <row r="9" spans="1:6">
      <c r="A9" s="2" t="s">
        <v>11</v>
      </c>
      <c r="B9" s="6">
        <f>SUM(B10:B16)</f>
        <v>1404122388.1700001</v>
      </c>
      <c r="C9" s="6">
        <f>SUM(C10:C16)</f>
        <v>4097062945.8400006</v>
      </c>
      <c r="D9" s="6">
        <f>SUM(D10:D16)</f>
        <v>4174705928.48</v>
      </c>
      <c r="E9" s="6">
        <f>B9+C9-D9</f>
        <v>1326479405.5300002</v>
      </c>
      <c r="F9" s="6">
        <f>E9-B9</f>
        <v>-77642982.639999866</v>
      </c>
    </row>
    <row r="10" spans="1:6">
      <c r="A10" s="4" t="s">
        <v>12</v>
      </c>
      <c r="B10" s="3">
        <v>43514704.869999997</v>
      </c>
      <c r="C10" s="3">
        <v>2464479387.6900001</v>
      </c>
      <c r="D10" s="3">
        <v>2450788650.21</v>
      </c>
      <c r="E10" s="3">
        <v>57205442.350000001</v>
      </c>
      <c r="F10" s="3">
        <v>13690737.48</v>
      </c>
    </row>
    <row r="11" spans="1:6">
      <c r="A11" s="4" t="s">
        <v>13</v>
      </c>
      <c r="B11" s="3">
        <v>1509957726.73</v>
      </c>
      <c r="C11" s="3">
        <v>1554024763.1500001</v>
      </c>
      <c r="D11" s="3">
        <v>1651051334.3599999</v>
      </c>
      <c r="E11" s="3">
        <v>1412931155.52</v>
      </c>
      <c r="F11" s="3">
        <v>-97026571.209999993</v>
      </c>
    </row>
    <row r="12" spans="1:6">
      <c r="A12" s="4" t="s">
        <v>14</v>
      </c>
      <c r="B12" s="3">
        <v>27587851.879999999</v>
      </c>
      <c r="C12" s="3">
        <v>9274904.0700000003</v>
      </c>
      <c r="D12" s="3">
        <v>20359738.359999999</v>
      </c>
      <c r="E12" s="3">
        <v>16503017.59</v>
      </c>
      <c r="F12" s="3">
        <v>-11084834.289999999</v>
      </c>
    </row>
    <row r="13" spans="1:6">
      <c r="A13" s="4" t="s">
        <v>15</v>
      </c>
      <c r="B13" s="4">
        <v>0</v>
      </c>
      <c r="C13" s="3">
        <v>4779511.34</v>
      </c>
      <c r="D13" s="3">
        <v>1435512.8</v>
      </c>
      <c r="E13" s="3">
        <v>3343998.54</v>
      </c>
      <c r="F13" s="3">
        <v>3343998.54</v>
      </c>
    </row>
    <row r="14" spans="1:6">
      <c r="A14" s="4" t="s">
        <v>16</v>
      </c>
      <c r="B14" s="3">
        <v>33130957.449999999</v>
      </c>
      <c r="C14" s="3">
        <v>31171269.399999999</v>
      </c>
      <c r="D14" s="3">
        <v>31701251.960000001</v>
      </c>
      <c r="E14" s="3">
        <v>32600974.890000001</v>
      </c>
      <c r="F14" s="3">
        <v>-529982.56000000006</v>
      </c>
    </row>
    <row r="15" spans="1:6" ht="26.25">
      <c r="A15" s="4" t="s">
        <v>17</v>
      </c>
      <c r="B15" s="3">
        <v>-210068852.75999999</v>
      </c>
      <c r="C15" s="3">
        <v>33333110.190000001</v>
      </c>
      <c r="D15" s="3">
        <v>19369440.789999999</v>
      </c>
      <c r="E15" s="3">
        <v>-196105183.36000001</v>
      </c>
      <c r="F15" s="3">
        <v>13963669.4</v>
      </c>
    </row>
    <row r="16" spans="1:6">
      <c r="A16" s="4" t="s">
        <v>18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</row>
    <row r="18" spans="1:7">
      <c r="A18" s="2" t="s">
        <v>19</v>
      </c>
      <c r="B18" s="6">
        <f>SUM(B19:B27)</f>
        <v>1259032619.8900001</v>
      </c>
      <c r="C18" s="6">
        <f>SUM(C19:C27)</f>
        <v>60879274.349999994</v>
      </c>
      <c r="D18" s="6">
        <f>SUM(D19:D27)</f>
        <v>56438810.509999998</v>
      </c>
      <c r="E18" s="6">
        <f>B18+C18-D18</f>
        <v>1263473083.73</v>
      </c>
      <c r="F18" s="6">
        <f>E18-B18</f>
        <v>4440463.8399999142</v>
      </c>
    </row>
    <row r="19" spans="1:7">
      <c r="A19" s="4" t="s">
        <v>20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</row>
    <row r="20" spans="1:7" ht="26.25">
      <c r="A20" s="4" t="s">
        <v>21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</row>
    <row r="21" spans="1:7" ht="26.25">
      <c r="A21" s="4" t="s">
        <v>22</v>
      </c>
      <c r="B21" s="3">
        <v>3187857153.54</v>
      </c>
      <c r="C21" s="3">
        <v>30857159.949999999</v>
      </c>
      <c r="D21" s="3">
        <v>7201876.8399999999</v>
      </c>
      <c r="E21" s="3">
        <v>3211512436.6500001</v>
      </c>
      <c r="F21" s="3">
        <v>23655283.109999999</v>
      </c>
    </row>
    <row r="22" spans="1:7">
      <c r="A22" s="4" t="s">
        <v>23</v>
      </c>
      <c r="B22" s="3">
        <v>128568586.84</v>
      </c>
      <c r="C22" s="3">
        <v>6899898.1200000001</v>
      </c>
      <c r="D22" s="3">
        <v>5044789.22</v>
      </c>
      <c r="E22" s="3">
        <v>130423695.73999999</v>
      </c>
      <c r="F22" s="3">
        <v>1855108.9</v>
      </c>
    </row>
    <row r="23" spans="1:7">
      <c r="A23" s="4" t="s">
        <v>24</v>
      </c>
      <c r="B23" s="3">
        <v>2306534.4500000002</v>
      </c>
      <c r="C23" s="4">
        <v>0</v>
      </c>
      <c r="D23" s="4">
        <v>0</v>
      </c>
      <c r="E23" s="3">
        <v>2306534.4500000002</v>
      </c>
      <c r="F23" s="4">
        <v>0</v>
      </c>
    </row>
    <row r="24" spans="1:7" ht="26.25">
      <c r="A24" s="4" t="s">
        <v>25</v>
      </c>
      <c r="B24" s="3">
        <v>-2072487197.5899999</v>
      </c>
      <c r="C24" s="3">
        <v>5091045.1500000004</v>
      </c>
      <c r="D24" s="3">
        <v>29820166.879999999</v>
      </c>
      <c r="E24" s="3">
        <v>-2097216319.3199999</v>
      </c>
      <c r="F24" s="3">
        <v>-24729121.73</v>
      </c>
    </row>
    <row r="25" spans="1:7">
      <c r="A25" s="4" t="s">
        <v>26</v>
      </c>
      <c r="B25" s="3">
        <v>12787542.65</v>
      </c>
      <c r="C25" s="3">
        <v>18031171.129999999</v>
      </c>
      <c r="D25" s="3">
        <v>14371977.57</v>
      </c>
      <c r="E25" s="3">
        <v>16446736.210000001</v>
      </c>
      <c r="F25" s="3">
        <v>3659193.56</v>
      </c>
    </row>
    <row r="26" spans="1:7" ht="26.25">
      <c r="A26" s="4" t="s">
        <v>27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</row>
    <row r="27" spans="1:7">
      <c r="A27" s="4" t="s">
        <v>28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</row>
    <row r="28" spans="1:7">
      <c r="A28" s="11" t="s">
        <v>43</v>
      </c>
      <c r="B28" s="11"/>
      <c r="C28" s="11"/>
      <c r="D28" s="11"/>
      <c r="E28" s="11"/>
      <c r="F28" s="11"/>
      <c r="G28" s="11"/>
    </row>
    <row r="29" spans="1:7">
      <c r="A29" s="7"/>
      <c r="B29" s="7"/>
      <c r="C29" s="7"/>
      <c r="D29" s="7"/>
      <c r="E29" s="7"/>
      <c r="F29" s="7"/>
    </row>
    <row r="30" spans="1:7">
      <c r="A30" s="8" t="s">
        <v>29</v>
      </c>
      <c r="B30" s="8"/>
      <c r="C30" s="8"/>
      <c r="D30" s="8" t="s">
        <v>30</v>
      </c>
      <c r="E30" s="8"/>
      <c r="F30" s="8"/>
    </row>
    <row r="31" spans="1:7">
      <c r="A31" s="7" t="s">
        <v>31</v>
      </c>
      <c r="B31" s="7"/>
      <c r="C31" s="7"/>
      <c r="D31" s="7" t="s">
        <v>31</v>
      </c>
      <c r="E31" s="7"/>
      <c r="F31" s="7"/>
    </row>
    <row r="32" spans="1:7">
      <c r="A32" s="7" t="s">
        <v>32</v>
      </c>
      <c r="B32" s="7"/>
      <c r="C32" s="7"/>
      <c r="D32" s="7" t="s">
        <v>33</v>
      </c>
      <c r="E32" s="7"/>
      <c r="F32" s="7"/>
    </row>
    <row r="33" spans="1:6">
      <c r="A33" s="7" t="s">
        <v>34</v>
      </c>
      <c r="B33" s="7"/>
      <c r="C33" s="7"/>
      <c r="D33" s="7" t="s">
        <v>35</v>
      </c>
      <c r="E33" s="7"/>
      <c r="F33" s="7"/>
    </row>
    <row r="34" spans="1:6">
      <c r="A34" s="7"/>
      <c r="B34" s="7"/>
      <c r="C34" s="7"/>
      <c r="D34" s="7"/>
      <c r="E34" s="7"/>
      <c r="F34" s="7"/>
    </row>
    <row r="35" spans="1:6">
      <c r="A35" s="8" t="s">
        <v>36</v>
      </c>
      <c r="B35" s="8"/>
      <c r="C35" s="8"/>
      <c r="D35" s="8" t="s">
        <v>37</v>
      </c>
      <c r="E35" s="8"/>
      <c r="F35" s="8"/>
    </row>
    <row r="36" spans="1:6">
      <c r="A36" s="7" t="s">
        <v>31</v>
      </c>
      <c r="B36" s="7"/>
      <c r="C36" s="7"/>
      <c r="D36" s="7" t="s">
        <v>31</v>
      </c>
      <c r="E36" s="7"/>
      <c r="F36" s="7"/>
    </row>
    <row r="37" spans="1:6">
      <c r="A37" s="7" t="s">
        <v>38</v>
      </c>
      <c r="B37" s="7"/>
      <c r="C37" s="7"/>
      <c r="D37" s="7" t="s">
        <v>39</v>
      </c>
      <c r="E37" s="7"/>
      <c r="F37" s="7"/>
    </row>
    <row r="38" spans="1:6">
      <c r="A38" s="7" t="s">
        <v>40</v>
      </c>
      <c r="B38" s="7"/>
      <c r="C38" s="7"/>
      <c r="D38" s="7" t="s">
        <v>41</v>
      </c>
      <c r="E38" s="7"/>
      <c r="F38" s="7"/>
    </row>
  </sheetData>
  <mergeCells count="23">
    <mergeCell ref="A32:C32"/>
    <mergeCell ref="D32:F32"/>
    <mergeCell ref="A1:F1"/>
    <mergeCell ref="A2:F2"/>
    <mergeCell ref="A3:F3"/>
    <mergeCell ref="A4:F4"/>
    <mergeCell ref="A29:F29"/>
    <mergeCell ref="A37:C37"/>
    <mergeCell ref="D37:F37"/>
    <mergeCell ref="A38:C38"/>
    <mergeCell ref="D38:F38"/>
    <mergeCell ref="A28:G28"/>
    <mergeCell ref="A33:C33"/>
    <mergeCell ref="D33:F33"/>
    <mergeCell ref="A34:F34"/>
    <mergeCell ref="A35:C35"/>
    <mergeCell ref="D35:F35"/>
    <mergeCell ref="A36:C36"/>
    <mergeCell ref="D36:F36"/>
    <mergeCell ref="A30:C30"/>
    <mergeCell ref="D30:F30"/>
    <mergeCell ref="A31:C31"/>
    <mergeCell ref="D31:F31"/>
  </mergeCells>
  <pageMargins left="0.35433070866141736" right="0.35433070866141736" top="0.47244094488188981" bottom="0.39370078740157483" header="0.27559055118110237" footer="0.27559055118110237"/>
  <pageSetup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4.2.6. IC-6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Conta-E</dc:creator>
  <cp:lastModifiedBy>Conta-E</cp:lastModifiedBy>
  <cp:lastPrinted>2024-02-27T15:08:29Z</cp:lastPrinted>
  <dcterms:created xsi:type="dcterms:W3CDTF">2024-02-27T15:09:59Z</dcterms:created>
  <dcterms:modified xsi:type="dcterms:W3CDTF">2024-02-27T16:16:54Z</dcterms:modified>
</cp:coreProperties>
</file>