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5. INFORMACIÓN DE DISCIPLINA FINANCIERA CTA PUBLICA 2023\"/>
    </mc:Choice>
  </mc:AlternateContent>
  <xr:revisionPtr revIDLastSave="0" documentId="13_ncr:1_{15685AAA-D898-4333-AFB2-B99FEC20CD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7" sheetId="31" r:id="rId1"/>
  </sheets>
  <calcPr calcId="191029"/>
</workbook>
</file>

<file path=xl/calcChain.xml><?xml version="1.0" encoding="utf-8"?>
<calcChain xmlns="http://schemas.openxmlformats.org/spreadsheetml/2006/main">
  <c r="G18" i="31" l="1"/>
  <c r="F18" i="31"/>
  <c r="D18" i="31"/>
  <c r="C18" i="31"/>
  <c r="E21" i="31" l="1"/>
  <c r="H21" i="31" s="1"/>
  <c r="E20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C9" i="31"/>
  <c r="F9" i="31"/>
  <c r="D9" i="31"/>
  <c r="E18" i="31" l="1"/>
  <c r="C27" i="31"/>
  <c r="H20" i="31"/>
  <c r="H18" i="31" s="1"/>
  <c r="D27" i="31"/>
  <c r="G27" i="31"/>
  <c r="F27" i="31"/>
  <c r="H9" i="31"/>
  <c r="E9" i="31"/>
  <c r="E27" i="31" l="1"/>
  <c r="H27" i="31"/>
</calcChain>
</file>

<file path=xl/sharedStrings.xml><?xml version="1.0" encoding="utf-8"?>
<sst xmlns="http://schemas.openxmlformats.org/spreadsheetml/2006/main" count="26" uniqueCount="23">
  <si>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</si>
  <si>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</si>
  <si>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</si>
  <si>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</si>
  <si>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</si>
  <si>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</si>
  <si>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</si>
  <si>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</si>
  <si>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</si>
  <si>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</si>
  <si>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</si>
  <si>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</si>
  <si>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</si>
  <si>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</si>
  <si>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</si>
  <si>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</si>
  <si>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</si>
  <si>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</si>
  <si>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</si>
  <si>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</si>
  <si>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</si>
  <si>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FORMATO LDF-7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</si>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</sst>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0" fillId="0" borderId="0" xfId="0" applyNumberFormat="1"/>
    <xf numFmtId="43" fontId="2" fillId="0" borderId="8" xfId="1" quotePrefix="1" applyFont="1" applyFill="1" applyBorder="1" applyAlignment="1">
      <alignment horizontal="right" vertical="center" wrapText="1"/>
    </xf>
    <xf numFmtId="43" fontId="10" fillId="0" borderId="0" xfId="1" applyFont="1" applyFill="1"/>
    <xf numFmtId="43" fontId="11" fillId="0" borderId="15" xfId="0" applyNumberFormat="1" applyFont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1" fillId="0" borderId="10" xfId="0" applyFont="1" applyBorder="1" applyAlignment="1">
      <alignment horizontal="left" vertical="center" wrapText="1"/>
    </xf>
    <xf numFmtId="44" fontId="12" fillId="0" borderId="8" xfId="2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</cellXfs>
  <cellStyles count="43">
    <cellStyle name="Euro" xfId="3" xr:uid="{00000000-0005-0000-0000-000000000000}"/>
    <cellStyle name="Hipervínculo 2" xfId="4" xr:uid="{00000000-0005-0000-0000-000001000000}"/>
    <cellStyle name="Millares" xfId="1" builtinId="3"/>
    <cellStyle name="Millares 2" xfId="5" xr:uid="{00000000-0005-0000-0000-000003000000}"/>
    <cellStyle name="Millares 2 2" xfId="6" xr:uid="{00000000-0005-0000-0000-000004000000}"/>
    <cellStyle name="Millares 2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5" xfId="11" xr:uid="{00000000-0005-0000-0000-000009000000}"/>
    <cellStyle name="Moneda" xfId="2" builtinId="4"/>
    <cellStyle name="Moneda 2" xfId="12" xr:uid="{00000000-0005-0000-0000-00000B000000}"/>
    <cellStyle name="Moneda 2 2" xfId="13" xr:uid="{00000000-0005-0000-0000-00000C000000}"/>
    <cellStyle name="Normal" xfId="0" builtinId="0"/>
    <cellStyle name="Normal 10" xfId="14" xr:uid="{00000000-0005-0000-0000-00000E000000}"/>
    <cellStyle name="Normal 15" xfId="15" xr:uid="{00000000-0005-0000-0000-00000F000000}"/>
    <cellStyle name="Normal 2" xfId="16" xr:uid="{00000000-0005-0000-0000-000010000000}"/>
    <cellStyle name="Normal 2 13" xfId="17" xr:uid="{00000000-0005-0000-0000-000011000000}"/>
    <cellStyle name="Normal 2 2" xfId="18" xr:uid="{00000000-0005-0000-0000-000012000000}"/>
    <cellStyle name="Normal 2 3" xfId="19" xr:uid="{00000000-0005-0000-0000-000013000000}"/>
    <cellStyle name="Normal 3" xfId="20" xr:uid="{00000000-0005-0000-0000-000014000000}"/>
    <cellStyle name="Normal 3 2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6 2" xfId="25" xr:uid="{00000000-0005-0000-0000-000019000000}"/>
    <cellStyle name="Normal 6 3" xfId="26" xr:uid="{00000000-0005-0000-0000-00001A000000}"/>
    <cellStyle name="Normal 6 3 2 2" xfId="27" xr:uid="{00000000-0005-0000-0000-00001B000000}"/>
    <cellStyle name="Normal 6 4" xfId="28" xr:uid="{00000000-0005-0000-0000-00001C000000}"/>
    <cellStyle name="Normal 6 4 2" xfId="29" xr:uid="{00000000-0005-0000-0000-00001D000000}"/>
    <cellStyle name="Normal 6 6" xfId="30" xr:uid="{00000000-0005-0000-0000-00001E000000}"/>
    <cellStyle name="Normal 6 6 2" xfId="31" xr:uid="{00000000-0005-0000-0000-00001F000000}"/>
    <cellStyle name="Normal 7" xfId="32" xr:uid="{00000000-0005-0000-0000-000020000000}"/>
    <cellStyle name="Normal 7 2" xfId="33" xr:uid="{00000000-0005-0000-0000-000021000000}"/>
    <cellStyle name="Normal 7 2 2" xfId="34" xr:uid="{00000000-0005-0000-0000-000022000000}"/>
    <cellStyle name="Normal 7 3" xfId="35" xr:uid="{00000000-0005-0000-0000-000023000000}"/>
    <cellStyle name="Normal 7 3 2" xfId="36" xr:uid="{00000000-0005-0000-0000-000024000000}"/>
    <cellStyle name="Normal 7 4" xfId="37" xr:uid="{00000000-0005-0000-0000-000025000000}"/>
    <cellStyle name="Normal 8" xfId="38" xr:uid="{00000000-0005-0000-0000-000026000000}"/>
    <cellStyle name="Normal 9" xfId="39" xr:uid="{00000000-0005-0000-0000-000027000000}"/>
    <cellStyle name="Normal 9 2" xfId="40" xr:uid="{00000000-0005-0000-0000-000028000000}"/>
    <cellStyle name="Normal 9 3" xfId="41" xr:uid="{00000000-0005-0000-0000-000029000000}"/>
    <cellStyle name="Porcentual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316525</xdr:colOff>
      <xdr:row>31</xdr:row>
      <xdr:rowOff>0</xdr:rowOff>
    </xdr:from>
    <xdr:to>
      <xdr:col>2</xdr:col>
      <xdr:colOff>684337</xdr:colOff>
      <xdr:row>39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33756" y="6359769"/>
          <a:ext cx="1943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175839</xdr:colOff>
      <xdr:row>39</xdr:row>
      <xdr:rowOff>168519</xdr:rowOff>
    </xdr:from>
    <xdr:to>
      <xdr:col>8</xdr:col>
      <xdr:colOff>135542</xdr:colOff>
      <xdr:row>45</xdr:row>
      <xdr:rowOff>92319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4901704" y="8066942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117230</xdr:colOff>
      <xdr:row>39</xdr:row>
      <xdr:rowOff>153865</xdr:rowOff>
    </xdr:from>
    <xdr:to>
      <xdr:col>3</xdr:col>
      <xdr:colOff>51287</xdr:colOff>
      <xdr:row>46</xdr:row>
      <xdr:rowOff>47624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117230" y="8154865"/>
          <a:ext cx="2645019" cy="1227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476250</xdr:colOff>
      <xdr:row>29</xdr:row>
      <xdr:rowOff>175846</xdr:rowOff>
    </xdr:from>
    <xdr:to>
      <xdr:col>7</xdr:col>
      <xdr:colOff>580089</xdr:colOff>
      <xdr:row>36</xdr:row>
      <xdr:rowOff>175846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5202115" y="6271846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34" zoomScale="130" zoomScaleNormal="130" workbookViewId="0">
      <selection activeCell="J36" sqref="J36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</cols>
  <sheetData>
    <row r="1" spans="1:8" ht="21" customHeight="1" thickBot="1" x14ac:dyDescent="0.3">
      <c r="A1" s="15"/>
      <c r="B1" s="16"/>
      <c r="C1" s="16"/>
      <c r="D1" s="16"/>
      <c r="E1" s="16"/>
      <c r="F1" s="16"/>
      <c r="G1" s="20" t="s">
        <v>21</v>
      </c>
      <c r="H1" s="20"/>
    </row>
    <row r="2" spans="1:8" ht="15" customHeight="1" x14ac:dyDescent="0.25">
      <c r="A2" s="23" t="s">
        <v>12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5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8</v>
      </c>
      <c r="B4" s="27"/>
      <c r="C4" s="27"/>
      <c r="D4" s="27"/>
      <c r="E4" s="27"/>
      <c r="F4" s="27"/>
      <c r="G4" s="27"/>
      <c r="H4" s="28"/>
    </row>
    <row r="5" spans="1:8" ht="15" customHeight="1" x14ac:dyDescent="0.25">
      <c r="A5" s="29" t="s">
        <v>22</v>
      </c>
      <c r="B5" s="30"/>
      <c r="C5" s="30"/>
      <c r="D5" s="30"/>
      <c r="E5" s="30"/>
      <c r="F5" s="30"/>
      <c r="G5" s="30"/>
      <c r="H5" s="31"/>
    </row>
    <row r="6" spans="1:8" ht="15.75" thickBot="1" x14ac:dyDescent="0.3">
      <c r="A6" s="32" t="s">
        <v>0</v>
      </c>
      <c r="B6" s="33"/>
      <c r="C6" s="33"/>
      <c r="D6" s="33"/>
      <c r="E6" s="33"/>
      <c r="F6" s="33"/>
      <c r="G6" s="33"/>
      <c r="H6" s="34"/>
    </row>
    <row r="7" spans="1:8" ht="15.75" thickBot="1" x14ac:dyDescent="0.3">
      <c r="A7" s="35" t="s">
        <v>20</v>
      </c>
      <c r="B7" s="35"/>
      <c r="C7" s="35" t="s">
        <v>6</v>
      </c>
      <c r="D7" s="35"/>
      <c r="E7" s="35"/>
      <c r="F7" s="35"/>
      <c r="G7" s="35"/>
      <c r="H7" s="35" t="s">
        <v>13</v>
      </c>
    </row>
    <row r="8" spans="1:8" ht="17.25" thickBot="1" x14ac:dyDescent="0.3">
      <c r="A8" s="35"/>
      <c r="B8" s="35"/>
      <c r="C8" s="6" t="s">
        <v>9</v>
      </c>
      <c r="D8" s="6" t="s">
        <v>3</v>
      </c>
      <c r="E8" s="6" t="s">
        <v>4</v>
      </c>
      <c r="F8" s="6" t="s">
        <v>1</v>
      </c>
      <c r="G8" s="6" t="s">
        <v>2</v>
      </c>
      <c r="H8" s="35"/>
    </row>
    <row r="9" spans="1:8" ht="30.75" customHeight="1" x14ac:dyDescent="0.25">
      <c r="A9" s="36" t="s">
        <v>10</v>
      </c>
      <c r="B9" s="36"/>
      <c r="C9" s="12">
        <f>SUM(C10:C15)</f>
        <v>827992669.46999979</v>
      </c>
      <c r="D9" s="12">
        <f t="shared" ref="D9:H9" si="0">SUM(D10:D15)</f>
        <v>-14003064.080000045</v>
      </c>
      <c r="E9" s="12">
        <f t="shared" si="0"/>
        <v>813989605.38999987</v>
      </c>
      <c r="F9" s="12">
        <f t="shared" si="0"/>
        <v>795567195.25</v>
      </c>
      <c r="G9" s="12">
        <f t="shared" si="0"/>
        <v>665188608.51000011</v>
      </c>
      <c r="H9" s="12">
        <f t="shared" si="0"/>
        <v>18422410.139999725</v>
      </c>
    </row>
    <row r="10" spans="1:8" x14ac:dyDescent="0.25">
      <c r="A10" s="1"/>
      <c r="B10" s="5" t="s">
        <v>14</v>
      </c>
      <c r="C10" s="7">
        <v>58786457.760000013</v>
      </c>
      <c r="D10" s="7">
        <v>10865914.930000011</v>
      </c>
      <c r="E10" s="7">
        <f>+C10+D10</f>
        <v>69652372.690000027</v>
      </c>
      <c r="F10" s="7">
        <v>68045292.829999939</v>
      </c>
      <c r="G10" s="7">
        <v>58303786.539999954</v>
      </c>
      <c r="H10" s="7">
        <f>+E10-F10</f>
        <v>1607079.8600000888</v>
      </c>
    </row>
    <row r="11" spans="1:8" x14ac:dyDescent="0.25">
      <c r="A11" s="1"/>
      <c r="B11" s="5" t="s">
        <v>19</v>
      </c>
      <c r="C11" s="7">
        <v>101096619.42999999</v>
      </c>
      <c r="D11" s="7">
        <v>2359944.2700000703</v>
      </c>
      <c r="E11" s="7">
        <f t="shared" ref="E11:E15" si="1">+C11+D11</f>
        <v>103456563.70000006</v>
      </c>
      <c r="F11" s="7">
        <v>101905898.61999996</v>
      </c>
      <c r="G11" s="7">
        <v>91673712.899999961</v>
      </c>
      <c r="H11" s="7">
        <f t="shared" ref="H11:H15" si="2">+E11-F11</f>
        <v>1550665.0800001025</v>
      </c>
    </row>
    <row r="12" spans="1:8" x14ac:dyDescent="0.25">
      <c r="A12" s="1"/>
      <c r="B12" s="5" t="s">
        <v>15</v>
      </c>
      <c r="C12" s="7">
        <v>97071357.280000046</v>
      </c>
      <c r="D12" s="7">
        <v>1913115.5800000057</v>
      </c>
      <c r="E12" s="7">
        <f t="shared" si="1"/>
        <v>98984472.860000044</v>
      </c>
      <c r="F12" s="7">
        <v>96375652.139999911</v>
      </c>
      <c r="G12" s="7">
        <v>83118324.75000003</v>
      </c>
      <c r="H12" s="14">
        <f t="shared" si="2"/>
        <v>2608820.7200001329</v>
      </c>
    </row>
    <row r="13" spans="1:8" x14ac:dyDescent="0.25">
      <c r="A13" s="1"/>
      <c r="B13" s="5" t="s">
        <v>16</v>
      </c>
      <c r="C13" s="7">
        <v>519677693.85999978</v>
      </c>
      <c r="D13" s="14">
        <v>-27784156.710000072</v>
      </c>
      <c r="E13" s="7">
        <f>+C13+D13</f>
        <v>491893537.14999968</v>
      </c>
      <c r="F13" s="7">
        <v>481957600.19000024</v>
      </c>
      <c r="G13" s="10">
        <v>399392170.68000025</v>
      </c>
      <c r="H13" s="7">
        <f t="shared" si="2"/>
        <v>9935936.9599994421</v>
      </c>
    </row>
    <row r="14" spans="1:8" x14ac:dyDescent="0.25">
      <c r="A14" s="1"/>
      <c r="B14" s="5" t="s">
        <v>17</v>
      </c>
      <c r="C14" s="7">
        <v>36169348.740000002</v>
      </c>
      <c r="D14" s="14">
        <v>-1189067.0800000578</v>
      </c>
      <c r="E14" s="7">
        <f t="shared" si="1"/>
        <v>34980281.659999944</v>
      </c>
      <c r="F14" s="10">
        <v>32688247.729999982</v>
      </c>
      <c r="G14" s="14">
        <v>19940633.849999994</v>
      </c>
      <c r="H14" s="7">
        <f t="shared" si="2"/>
        <v>2292033.9299999624</v>
      </c>
    </row>
    <row r="15" spans="1:8" x14ac:dyDescent="0.25">
      <c r="A15" s="1"/>
      <c r="B15" s="5" t="s">
        <v>18</v>
      </c>
      <c r="C15" s="7">
        <v>15191192.4</v>
      </c>
      <c r="D15" s="7">
        <v>-168815.07000000216</v>
      </c>
      <c r="E15" s="7">
        <f t="shared" si="1"/>
        <v>15022377.329999998</v>
      </c>
      <c r="F15" s="7">
        <v>14594503.74</v>
      </c>
      <c r="G15" s="7">
        <v>12759979.790000007</v>
      </c>
      <c r="H15" s="14">
        <f t="shared" si="2"/>
        <v>427873.58999999799</v>
      </c>
    </row>
    <row r="16" spans="1:8" x14ac:dyDescent="0.25">
      <c r="A16" s="1"/>
      <c r="B16" s="5"/>
      <c r="C16" s="8"/>
      <c r="D16" s="8"/>
      <c r="E16" s="8"/>
      <c r="F16" s="8"/>
      <c r="G16" s="8"/>
      <c r="H16" s="8"/>
    </row>
    <row r="17" spans="1:8" x14ac:dyDescent="0.25">
      <c r="A17" s="1"/>
      <c r="B17" s="5"/>
      <c r="C17" s="8"/>
      <c r="D17" s="8"/>
      <c r="E17" s="8"/>
      <c r="F17" s="8"/>
      <c r="G17" s="8"/>
      <c r="H17" s="8"/>
    </row>
    <row r="18" spans="1:8" ht="26.25" customHeight="1" x14ac:dyDescent="0.25">
      <c r="A18" s="37" t="s">
        <v>11</v>
      </c>
      <c r="B18" s="37"/>
      <c r="C18" s="13">
        <f>SUM(C19:C21)</f>
        <v>18640375.800000001</v>
      </c>
      <c r="D18" s="13">
        <f t="shared" ref="D18:H18" si="3">SUM(D19:D21)</f>
        <v>8249206.6300000027</v>
      </c>
      <c r="E18" s="13">
        <f t="shared" si="3"/>
        <v>26889582.430000003</v>
      </c>
      <c r="F18" s="13">
        <f t="shared" si="3"/>
        <v>25734703.350000001</v>
      </c>
      <c r="G18" s="13">
        <f t="shared" si="3"/>
        <v>25734703.350000001</v>
      </c>
      <c r="H18" s="13">
        <f t="shared" si="3"/>
        <v>1154879.0800000094</v>
      </c>
    </row>
    <row r="19" spans="1:8" ht="15" customHeight="1" x14ac:dyDescent="0.25">
      <c r="A19" s="17"/>
      <c r="B19" s="5" t="s">
        <v>15</v>
      </c>
      <c r="C19" s="14"/>
      <c r="D19" s="7"/>
      <c r="E19" s="7"/>
      <c r="F19" s="14"/>
      <c r="G19" s="14"/>
      <c r="H19" s="14"/>
    </row>
    <row r="20" spans="1:8" x14ac:dyDescent="0.25">
      <c r="A20" s="1"/>
      <c r="B20" s="5" t="s">
        <v>16</v>
      </c>
      <c r="C20" s="7">
        <v>11184225.48</v>
      </c>
      <c r="D20" s="14">
        <v>5452136.390000008</v>
      </c>
      <c r="E20" s="7">
        <f t="shared" ref="E20:E21" si="4">+C20+D20</f>
        <v>16636361.870000008</v>
      </c>
      <c r="F20" s="7">
        <v>15481482.789999999</v>
      </c>
      <c r="G20" s="10">
        <v>15481482.789999999</v>
      </c>
      <c r="H20" s="14">
        <f t="shared" ref="H20:H21" si="5">+E20-F20</f>
        <v>1154879.0800000094</v>
      </c>
    </row>
    <row r="21" spans="1:8" x14ac:dyDescent="0.25">
      <c r="A21" s="1"/>
      <c r="B21" s="5" t="s">
        <v>17</v>
      </c>
      <c r="C21" s="7">
        <v>7456150.3200000003</v>
      </c>
      <c r="D21" s="14">
        <v>2797070.2399999946</v>
      </c>
      <c r="E21" s="7">
        <f t="shared" si="4"/>
        <v>10253220.559999995</v>
      </c>
      <c r="F21" s="10">
        <v>10253220.560000001</v>
      </c>
      <c r="G21" s="14">
        <v>10253220.560000001</v>
      </c>
      <c r="H21" s="7">
        <f t="shared" si="5"/>
        <v>0</v>
      </c>
    </row>
    <row r="22" spans="1:8" x14ac:dyDescent="0.25">
      <c r="A22" s="1"/>
      <c r="B22" s="5"/>
      <c r="C22" s="8"/>
      <c r="D22" s="8"/>
      <c r="E22" s="8"/>
      <c r="F22" s="8"/>
      <c r="G22" s="8"/>
      <c r="H22" s="8"/>
    </row>
    <row r="23" spans="1:8" x14ac:dyDescent="0.25">
      <c r="A23" s="1"/>
      <c r="B23" s="5"/>
      <c r="C23" s="8"/>
      <c r="D23" s="8"/>
      <c r="E23" s="8"/>
      <c r="F23" s="8"/>
      <c r="G23" s="8"/>
      <c r="H23" s="8"/>
    </row>
    <row r="24" spans="1:8" x14ac:dyDescent="0.25">
      <c r="A24" s="1"/>
      <c r="B24" s="5"/>
      <c r="C24" s="8"/>
      <c r="D24" s="8"/>
      <c r="E24" s="8"/>
      <c r="F24" s="8"/>
      <c r="G24" s="8"/>
      <c r="H24" s="8"/>
    </row>
    <row r="25" spans="1:8" x14ac:dyDescent="0.25">
      <c r="A25" s="1"/>
      <c r="B25" s="5"/>
      <c r="C25" s="8"/>
      <c r="D25" s="8"/>
      <c r="E25" s="8"/>
      <c r="F25" s="8"/>
      <c r="G25" s="8"/>
      <c r="H25" s="8"/>
    </row>
    <row r="26" spans="1:8" x14ac:dyDescent="0.25">
      <c r="A26" s="1"/>
      <c r="B26" s="2"/>
      <c r="C26" s="8"/>
      <c r="D26" s="8"/>
      <c r="E26" s="8"/>
      <c r="F26" s="8"/>
      <c r="G26" s="8"/>
      <c r="H26" s="8"/>
    </row>
    <row r="27" spans="1:8" ht="20.25" customHeight="1" x14ac:dyDescent="0.25">
      <c r="A27" s="21" t="s">
        <v>7</v>
      </c>
      <c r="B27" s="22"/>
      <c r="C27" s="18">
        <f>+C9+C18</f>
        <v>846633045.26999974</v>
      </c>
      <c r="D27" s="18">
        <f t="shared" ref="D27:H27" si="6">+D9+D18</f>
        <v>-5753857.4500000421</v>
      </c>
      <c r="E27" s="18">
        <f t="shared" si="6"/>
        <v>840879187.81999981</v>
      </c>
      <c r="F27" s="18">
        <f t="shared" si="6"/>
        <v>821301898.60000002</v>
      </c>
      <c r="G27" s="18">
        <f t="shared" si="6"/>
        <v>690923311.86000013</v>
      </c>
      <c r="H27" s="18">
        <f t="shared" si="6"/>
        <v>19577289.219999734</v>
      </c>
    </row>
    <row r="28" spans="1:8" ht="15.75" thickBot="1" x14ac:dyDescent="0.3">
      <c r="A28" s="3"/>
      <c r="B28" s="4"/>
      <c r="C28" s="19"/>
      <c r="D28" s="19"/>
      <c r="E28" s="19"/>
      <c r="F28" s="19"/>
      <c r="G28" s="19"/>
      <c r="H28" s="19"/>
    </row>
    <row r="29" spans="1:8" x14ac:dyDescent="0.25">
      <c r="C29" s="11"/>
      <c r="D29" s="11"/>
      <c r="E29" s="11"/>
      <c r="F29" s="11"/>
      <c r="G29" s="11"/>
      <c r="H29" s="11"/>
    </row>
    <row r="30" spans="1:8" x14ac:dyDescent="0.25">
      <c r="C30" s="9"/>
      <c r="D30" s="9"/>
      <c r="E30" s="9"/>
      <c r="F30" s="9"/>
      <c r="G30" s="9"/>
      <c r="H30" s="9"/>
    </row>
    <row r="31" spans="1:8" x14ac:dyDescent="0.25">
      <c r="C31" s="9"/>
      <c r="D31" s="9"/>
      <c r="E31" s="9"/>
      <c r="F31" s="9"/>
      <c r="G31" s="9"/>
      <c r="H31" s="9"/>
    </row>
  </sheetData>
  <mergeCells count="12">
    <mergeCell ref="G1:H1"/>
    <mergeCell ref="A27:B27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59055118110236227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PRESUPUESTOS</cp:lastModifiedBy>
  <cp:lastPrinted>2024-03-21T00:12:08Z</cp:lastPrinted>
  <dcterms:created xsi:type="dcterms:W3CDTF">2016-10-14T15:00:32Z</dcterms:created>
  <dcterms:modified xsi:type="dcterms:W3CDTF">2024-04-04T22:14:25Z</dcterms:modified>
</cp:coreProperties>
</file>