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CUENTA PUBLICA 2022\4.3. INFORMACIÓN PRESUPUESTARIA CTA PUBLICA 2022\"/>
    </mc:Choice>
  </mc:AlternateContent>
  <bookViews>
    <workbookView xWindow="0" yWindow="0" windowWidth="20490" windowHeight="7125"/>
  </bookViews>
  <sheets>
    <sheet name="IP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H15" i="1"/>
  <c r="E15" i="1"/>
  <c r="E14" i="1"/>
  <c r="H14" i="1" s="1"/>
  <c r="E13" i="1"/>
  <c r="E17" i="1" s="1"/>
  <c r="E12" i="1"/>
  <c r="H12" i="1" s="1"/>
  <c r="H11" i="1"/>
  <c r="E11" i="1"/>
  <c r="E10" i="1"/>
  <c r="H10" i="1" s="1"/>
  <c r="H13" i="1" l="1"/>
  <c r="H17" i="1" s="1"/>
</calcChain>
</file>

<file path=xl/sharedStrings.xml><?xml version="1.0" encoding="utf-8"?>
<sst xmlns="http://schemas.openxmlformats.org/spreadsheetml/2006/main" count="22" uniqueCount="22">
  <si>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</si>
  <si>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</si>
  <si>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</si>
  <si>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31 de Diciembre de 2022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</si>
  <si>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</si>
  <si>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</si>
  <si>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</si>
  <si>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</si>
  <si>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</si>
  <si>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</si>
  <si>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</si>
  <si>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</si>
  <si>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</si>
  <si>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</si>
  <si>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</si>
  <si>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</si>
  <si>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</si>
  <si>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</si>
  <si>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</si>
  <si>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</si>
  <si>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</si>
  <si>
    <t>FORMATO IP-6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</si>
</sst>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center" vertical="center" wrapText="1"/>
    </xf>
    <xf numFmtId="44" fontId="5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4" fillId="0" borderId="13" xfId="0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0" fontId="0" fillId="0" borderId="0" xfId="0" applyFill="1"/>
    <xf numFmtId="43" fontId="6" fillId="0" borderId="14" xfId="1" applyFont="1" applyFill="1" applyBorder="1" applyAlignment="1">
      <alignment horizontal="center" vertical="center" wrapText="1"/>
    </xf>
    <xf numFmtId="43" fontId="7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8" fillId="0" borderId="16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3" fontId="0" fillId="0" borderId="0" xfId="0" applyNumberFormat="1" applyFill="1"/>
    <xf numFmtId="44" fontId="10" fillId="0" borderId="6" xfId="2" applyFont="1" applyFill="1" applyBorder="1" applyAlignment="1">
      <alignment horizontal="center" vertical="center" wrapText="1"/>
    </xf>
    <xf numFmtId="44" fontId="0" fillId="0" borderId="0" xfId="0" applyNumberFormat="1" applyFill="1"/>
    <xf numFmtId="43" fontId="11" fillId="0" borderId="0" xfId="1" applyFont="1" applyFill="1"/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164" fontId="6" fillId="0" borderId="14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22</xdr:row>
      <xdr:rowOff>57150</xdr:rowOff>
    </xdr:from>
    <xdr:to>
      <xdr:col>2</xdr:col>
      <xdr:colOff>962025</xdr:colOff>
      <xdr:row>31</xdr:row>
      <xdr:rowOff>85724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1000125</xdr:colOff>
      <xdr:row>21</xdr:row>
      <xdr:rowOff>57150</xdr:rowOff>
    </xdr:from>
    <xdr:to>
      <xdr:col>7</xdr:col>
      <xdr:colOff>66675</xdr:colOff>
      <xdr:row>27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00600" y="60293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666750</xdr:colOff>
      <xdr:row>34</xdr:row>
      <xdr:rowOff>57150</xdr:rowOff>
    </xdr:from>
    <xdr:to>
      <xdr:col>7</xdr:col>
      <xdr:colOff>419100</xdr:colOff>
      <xdr:row>39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467225" y="850582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85725</xdr:colOff>
      <xdr:row>34</xdr:row>
      <xdr:rowOff>47625</xdr:rowOff>
    </xdr:from>
    <xdr:to>
      <xdr:col>3</xdr:col>
      <xdr:colOff>209550</xdr:colOff>
      <xdr:row>41</xdr:row>
      <xdr:rowOff>38100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00025" y="84963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abSelected="1" topLeftCell="A24" zoomScaleNormal="100" workbookViewId="0">
      <selection activeCell="E31" sqref="E31"/>
    </sheetView>
  </sheetViews>
  <sheetFormatPr baseColWidth="10" defaultRowHeight="15" x14ac:dyDescent="0.25"/>
  <cols>
    <col min="1" max="1" width="1.7109375" style="11" customWidth="1"/>
    <col min="2" max="2" width="21.5703125" style="11" customWidth="1"/>
    <col min="3" max="3" width="16.140625" style="11" bestFit="1" customWidth="1"/>
    <col min="4" max="4" width="17.5703125" style="11" bestFit="1" customWidth="1"/>
    <col min="5" max="6" width="16.140625" style="11" bestFit="1" customWidth="1"/>
    <col min="7" max="7" width="16.42578125" style="11" customWidth="1"/>
    <col min="8" max="8" width="16.140625" style="11" bestFit="1" customWidth="1"/>
    <col min="9" max="11" width="15.140625" bestFit="1" customWidth="1"/>
    <col min="12" max="12" width="14.140625" bestFit="1" customWidth="1"/>
  </cols>
  <sheetData>
    <row r="1" spans="1:12" ht="15.75" thickBot="1" x14ac:dyDescent="0.3">
      <c r="H1" s="24" t="s">
        <v>21</v>
      </c>
    </row>
    <row r="2" spans="1:12" ht="15" customHeight="1" x14ac:dyDescent="0.25">
      <c r="A2" s="29" t="s">
        <v>0</v>
      </c>
      <c r="B2" s="30"/>
      <c r="C2" s="30"/>
      <c r="D2" s="30"/>
      <c r="E2" s="30"/>
      <c r="F2" s="30"/>
      <c r="G2" s="30"/>
      <c r="H2" s="31"/>
    </row>
    <row r="3" spans="1:12" ht="17.25" customHeight="1" x14ac:dyDescent="0.25">
      <c r="A3" s="32" t="s">
        <v>1</v>
      </c>
      <c r="B3" s="33"/>
      <c r="C3" s="33"/>
      <c r="D3" s="33"/>
      <c r="E3" s="33"/>
      <c r="F3" s="33"/>
      <c r="G3" s="33"/>
      <c r="H3" s="34"/>
    </row>
    <row r="4" spans="1:12" x14ac:dyDescent="0.25">
      <c r="A4" s="32" t="s">
        <v>2</v>
      </c>
      <c r="B4" s="33"/>
      <c r="C4" s="33"/>
      <c r="D4" s="33"/>
      <c r="E4" s="33"/>
      <c r="F4" s="33"/>
      <c r="G4" s="33"/>
      <c r="H4" s="34"/>
    </row>
    <row r="5" spans="1:12" ht="15" customHeight="1" thickBot="1" x14ac:dyDescent="0.3">
      <c r="A5" s="32" t="s">
        <v>3</v>
      </c>
      <c r="B5" s="33"/>
      <c r="C5" s="33"/>
      <c r="D5" s="33"/>
      <c r="E5" s="33"/>
      <c r="F5" s="33"/>
      <c r="G5" s="33"/>
      <c r="H5" s="34"/>
    </row>
    <row r="6" spans="1:12" ht="15.75" customHeight="1" thickBot="1" x14ac:dyDescent="0.3">
      <c r="A6" s="35" t="s">
        <v>4</v>
      </c>
      <c r="B6" s="36"/>
      <c r="C6" s="41" t="s">
        <v>5</v>
      </c>
      <c r="D6" s="41"/>
      <c r="E6" s="41"/>
      <c r="F6" s="41"/>
      <c r="G6" s="41"/>
      <c r="H6" s="41" t="s">
        <v>6</v>
      </c>
    </row>
    <row r="7" spans="1:12" ht="23.25" thickBot="1" x14ac:dyDescent="0.3">
      <c r="A7" s="37"/>
      <c r="B7" s="38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41"/>
    </row>
    <row r="8" spans="1:12" ht="15.75" thickBot="1" x14ac:dyDescent="0.3">
      <c r="A8" s="39"/>
      <c r="B8" s="40"/>
      <c r="C8" s="2">
        <v>1</v>
      </c>
      <c r="D8" s="3">
        <v>2</v>
      </c>
      <c r="E8" s="2" t="s">
        <v>12</v>
      </c>
      <c r="F8" s="2">
        <v>4</v>
      </c>
      <c r="G8" s="3">
        <v>5</v>
      </c>
      <c r="H8" s="2" t="s">
        <v>13</v>
      </c>
    </row>
    <row r="9" spans="1:12" ht="35.1" customHeight="1" x14ac:dyDescent="0.25">
      <c r="A9" s="26"/>
      <c r="B9" s="26"/>
      <c r="C9" s="4"/>
      <c r="D9" s="5"/>
      <c r="E9" s="4"/>
      <c r="F9" s="4"/>
      <c r="G9" s="5"/>
      <c r="H9" s="4"/>
    </row>
    <row r="10" spans="1:12" s="11" customFormat="1" ht="35.1" customHeight="1" x14ac:dyDescent="0.25">
      <c r="A10" s="6"/>
      <c r="B10" s="7" t="s">
        <v>14</v>
      </c>
      <c r="C10" s="8">
        <v>85041433.320000008</v>
      </c>
      <c r="D10" s="8">
        <v>-28684954.46999988</v>
      </c>
      <c r="E10" s="8">
        <f t="shared" ref="E10:E15" si="0">+C10+D10</f>
        <v>56356478.850000128</v>
      </c>
      <c r="F10" s="8">
        <v>56356478.850000039</v>
      </c>
      <c r="G10" s="9">
        <v>49849030.799999997</v>
      </c>
      <c r="H10" s="8">
        <f t="shared" ref="H10:H15" si="1">+E10-F10</f>
        <v>8.9406967163085938E-8</v>
      </c>
      <c r="I10" s="10"/>
      <c r="J10" s="10"/>
      <c r="K10" s="10"/>
      <c r="L10" s="10"/>
    </row>
    <row r="11" spans="1:12" s="11" customFormat="1" ht="35.1" customHeight="1" x14ac:dyDescent="0.25">
      <c r="A11" s="6"/>
      <c r="B11" s="7" t="s">
        <v>15</v>
      </c>
      <c r="C11" s="8">
        <v>156296567.25999993</v>
      </c>
      <c r="D11" s="8">
        <v>-24855315.89999795</v>
      </c>
      <c r="E11" s="8">
        <f t="shared" si="0"/>
        <v>131441251.36000198</v>
      </c>
      <c r="F11" s="8">
        <v>131441251.35999984</v>
      </c>
      <c r="G11" s="9">
        <v>105675620.46000001</v>
      </c>
      <c r="H11" s="8">
        <f t="shared" si="1"/>
        <v>2.1457672119140625E-6</v>
      </c>
      <c r="I11" s="10"/>
      <c r="J11" s="10"/>
      <c r="K11" s="10"/>
      <c r="L11" s="10"/>
    </row>
    <row r="12" spans="1:12" s="11" customFormat="1" ht="35.1" customHeight="1" x14ac:dyDescent="0.25">
      <c r="A12" s="6"/>
      <c r="B12" s="7" t="s">
        <v>16</v>
      </c>
      <c r="C12" s="8">
        <v>97890218.310000002</v>
      </c>
      <c r="D12" s="8">
        <v>-680112.02000004053</v>
      </c>
      <c r="E12" s="8">
        <f t="shared" si="0"/>
        <v>97210106.289999962</v>
      </c>
      <c r="F12" s="8">
        <v>93414538.319999903</v>
      </c>
      <c r="G12" s="9">
        <v>82220672.560000002</v>
      </c>
      <c r="H12" s="8">
        <f t="shared" si="1"/>
        <v>3795567.9700000584</v>
      </c>
      <c r="I12" s="10"/>
      <c r="J12" s="10"/>
      <c r="K12" s="10"/>
      <c r="L12" s="10"/>
    </row>
    <row r="13" spans="1:12" s="11" customFormat="1" ht="35.1" customHeight="1" x14ac:dyDescent="0.25">
      <c r="A13" s="6"/>
      <c r="B13" s="7" t="s">
        <v>17</v>
      </c>
      <c r="C13" s="8">
        <v>552760267.71000016</v>
      </c>
      <c r="D13" s="8">
        <v>-14959879.64999938</v>
      </c>
      <c r="E13" s="8">
        <f t="shared" si="0"/>
        <v>537800388.06000078</v>
      </c>
      <c r="F13" s="12">
        <v>537800388.0599997</v>
      </c>
      <c r="G13" s="9">
        <v>460450975.48000002</v>
      </c>
      <c r="H13" s="8">
        <f t="shared" si="1"/>
        <v>1.0728836059570313E-6</v>
      </c>
      <c r="I13" s="10"/>
      <c r="J13" s="10"/>
      <c r="K13" s="10"/>
      <c r="L13" s="10"/>
    </row>
    <row r="14" spans="1:12" s="11" customFormat="1" ht="35.1" customHeight="1" x14ac:dyDescent="0.25">
      <c r="A14" s="6"/>
      <c r="B14" s="7" t="s">
        <v>18</v>
      </c>
      <c r="C14" s="8">
        <v>38164763.300000019</v>
      </c>
      <c r="D14" s="8">
        <v>3003560.2399999797</v>
      </c>
      <c r="E14" s="8">
        <f t="shared" si="0"/>
        <v>41168323.539999999</v>
      </c>
      <c r="F14" s="8">
        <v>31842304.35000002</v>
      </c>
      <c r="G14" s="13">
        <v>21364128.18</v>
      </c>
      <c r="H14" s="8">
        <f t="shared" si="1"/>
        <v>9326019.189999979</v>
      </c>
      <c r="I14" s="10"/>
      <c r="J14" s="10"/>
      <c r="K14" s="10"/>
      <c r="L14" s="10"/>
    </row>
    <row r="15" spans="1:12" s="11" customFormat="1" ht="35.1" customHeight="1" x14ac:dyDescent="0.25">
      <c r="A15" s="6"/>
      <c r="B15" s="7" t="s">
        <v>19</v>
      </c>
      <c r="C15" s="8">
        <v>16616060.760000002</v>
      </c>
      <c r="D15" s="8">
        <v>-2201539.6200000048</v>
      </c>
      <c r="E15" s="8">
        <f t="shared" si="0"/>
        <v>14414521.139999997</v>
      </c>
      <c r="F15" s="8">
        <v>14414521.140000001</v>
      </c>
      <c r="G15" s="9">
        <v>13136601.539999999</v>
      </c>
      <c r="H15" s="25">
        <f t="shared" si="1"/>
        <v>0</v>
      </c>
      <c r="I15" s="10"/>
      <c r="J15" s="10"/>
      <c r="K15" s="10"/>
      <c r="L15" s="10"/>
    </row>
    <row r="16" spans="1:12" s="11" customFormat="1" ht="18" customHeight="1" thickBot="1" x14ac:dyDescent="0.3">
      <c r="A16" s="14"/>
      <c r="B16" s="15"/>
      <c r="C16" s="16"/>
      <c r="D16" s="17"/>
      <c r="E16" s="16"/>
      <c r="F16" s="16"/>
      <c r="G16" s="17"/>
      <c r="H16" s="16"/>
      <c r="I16" s="18"/>
    </row>
    <row r="17" spans="1:9" s="11" customFormat="1" ht="33.75" customHeight="1" thickBot="1" x14ac:dyDescent="0.3">
      <c r="A17" s="27" t="s">
        <v>20</v>
      </c>
      <c r="B17" s="28"/>
      <c r="C17" s="19">
        <f t="shared" ref="C17:H17" si="2">SUM(C10:C15)</f>
        <v>946769310.66000021</v>
      </c>
      <c r="D17" s="19">
        <f t="shared" si="2"/>
        <v>-68378241.419997275</v>
      </c>
      <c r="E17" s="19">
        <f t="shared" si="2"/>
        <v>878391069.24000275</v>
      </c>
      <c r="F17" s="19">
        <f t="shared" si="2"/>
        <v>865269482.07999945</v>
      </c>
      <c r="G17" s="19">
        <f t="shared" si="2"/>
        <v>732697029.01999986</v>
      </c>
      <c r="H17" s="19">
        <f t="shared" si="2"/>
        <v>13121587.160003345</v>
      </c>
      <c r="I17" s="20"/>
    </row>
    <row r="18" spans="1:9" s="11" customFormat="1" x14ac:dyDescent="0.25">
      <c r="C18" s="21"/>
      <c r="D18" s="21"/>
      <c r="E18" s="21"/>
      <c r="F18" s="21"/>
      <c r="G18" s="21"/>
      <c r="H18" s="21"/>
    </row>
    <row r="19" spans="1:9" s="11" customFormat="1" x14ac:dyDescent="0.25">
      <c r="B19" s="22"/>
      <c r="C19" s="23"/>
      <c r="D19" s="23"/>
      <c r="E19" s="23"/>
      <c r="F19" s="23"/>
      <c r="G19" s="23"/>
      <c r="H19" s="23"/>
    </row>
    <row r="20" spans="1:9" s="11" customFormat="1" x14ac:dyDescent="0.25">
      <c r="C20" s="18"/>
      <c r="D20" s="18"/>
      <c r="E20" s="18"/>
      <c r="F20" s="18"/>
      <c r="G20" s="18"/>
      <c r="H20" s="18"/>
    </row>
    <row r="21" spans="1:9" x14ac:dyDescent="0.25">
      <c r="C21" s="18"/>
      <c r="D21" s="18"/>
      <c r="E21" s="18"/>
      <c r="F21" s="18"/>
      <c r="G21" s="18"/>
      <c r="H21" s="18"/>
    </row>
    <row r="22" spans="1:9" x14ac:dyDescent="0.25">
      <c r="C22" s="18"/>
      <c r="D22" s="18"/>
      <c r="E22" s="18"/>
      <c r="F22" s="18"/>
      <c r="G22" s="18"/>
      <c r="H22" s="18"/>
    </row>
    <row r="34" spans="3:8" x14ac:dyDescent="0.25">
      <c r="C34" s="10"/>
      <c r="D34" s="10"/>
      <c r="E34" s="10"/>
      <c r="F34" s="10"/>
      <c r="G34" s="10"/>
      <c r="H34" s="10"/>
    </row>
    <row r="35" spans="3:8" x14ac:dyDescent="0.25">
      <c r="C35" s="18"/>
      <c r="D35" s="18"/>
      <c r="E35" s="18"/>
      <c r="F35" s="18"/>
      <c r="G35" s="18"/>
      <c r="H35" s="18"/>
    </row>
    <row r="37" spans="3:8" x14ac:dyDescent="0.25">
      <c r="E37" s="10"/>
    </row>
  </sheetData>
  <mergeCells count="9">
    <mergeCell ref="A9:B9"/>
    <mergeCell ref="A17:B17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2023-03-27T15:24:18Z</cp:lastPrinted>
  <dcterms:created xsi:type="dcterms:W3CDTF">2023-03-24T20:16:31Z</dcterms:created>
  <dcterms:modified xsi:type="dcterms:W3CDTF">2023-03-27T16:12:51Z</dcterms:modified>
</cp:coreProperties>
</file>