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rma-pc\POA2021 Y 2022 COMPARTIDO\2021\CUENTA PUBLICA 2021\CUENTA PUBLICA 2021\4.3 INFORMACIÓN PRESUPUESTARIA\"/>
    </mc:Choice>
  </mc:AlternateContent>
  <bookViews>
    <workbookView xWindow="0" yWindow="0" windowWidth="20490" windowHeight="5325"/>
  </bookViews>
  <sheets>
    <sheet name="IP-1" sheetId="1" r:id="rId1"/>
  </sheets>
  <definedNames>
    <definedName name="_xlnm.Print_Area" localSheetId="0">'IP-1'!$B$1:$J$72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J38" i="1"/>
  <c r="I38" i="1"/>
  <c r="H38" i="1"/>
  <c r="G38" i="1"/>
  <c r="I37" i="1"/>
  <c r="J37" i="1" s="1"/>
  <c r="H37" i="1"/>
  <c r="F37" i="1"/>
  <c r="G37" i="1" s="1"/>
  <c r="E37" i="1"/>
  <c r="F36" i="1"/>
  <c r="E36" i="1"/>
  <c r="J36" i="1" s="1"/>
  <c r="J35" i="1"/>
  <c r="F35" i="1"/>
  <c r="G35" i="1" s="1"/>
  <c r="E35" i="1"/>
  <c r="G34" i="1"/>
  <c r="H33" i="1"/>
  <c r="E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J24" i="1" s="1"/>
  <c r="G25" i="1"/>
  <c r="G24" i="1" s="1"/>
  <c r="I24" i="1"/>
  <c r="H24" i="1"/>
  <c r="H41" i="1" s="1"/>
  <c r="F24" i="1"/>
  <c r="E24" i="1"/>
  <c r="E41" i="1" s="1"/>
  <c r="I19" i="1"/>
  <c r="H19" i="1"/>
  <c r="F19" i="1"/>
  <c r="E19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G19" i="1" s="1"/>
  <c r="J10" i="1"/>
  <c r="G10" i="1"/>
  <c r="J9" i="1"/>
  <c r="G9" i="1"/>
  <c r="J8" i="1"/>
  <c r="G8" i="1"/>
  <c r="E7" i="1"/>
  <c r="F33" i="1" l="1"/>
  <c r="F41" i="1" s="1"/>
  <c r="I33" i="1"/>
  <c r="J33" i="1" s="1"/>
  <c r="G36" i="1"/>
  <c r="G33" i="1" s="1"/>
  <c r="G41" i="1" s="1"/>
  <c r="I41" i="1" l="1"/>
</calcChain>
</file>

<file path=xl/sharedStrings.xml><?xml version="1.0" encoding="utf-8"?>
<sst xmlns="http://schemas.openxmlformats.org/spreadsheetml/2006/main" count="64" uniqueCount="42">
  <si>
    <t>NOMBRE DEL ENTE: COMISIÓN DE AGUA POTABLE Y ALCANTARILLADO DEL MUNICIPIO DE ACAPULCO</t>
  </si>
  <si>
    <t>Estado Analítico de Ingresos</t>
  </si>
  <si>
    <t>Del 01 de Enero al 31 de Diciembre de 2021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</si>
  <si>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</si>
  <si>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</si>
  <si>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</si>
  <si>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</si>
  <si>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</si>
  <si>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</si>
  <si>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</si>
  <si>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</si>
  <si>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</si>
  <si>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</si>
  <si>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</si>
  <si>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</si>
  <si>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</si>
  <si>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</si>
  <si>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</si>
  <si>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</si>
  <si>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</si>
  <si>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</si>
  <si>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</si>
  <si>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</si>
  <si>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</si>
  <si>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</si>
  <si>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</si>
  <si>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</si>
  <si>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</si>
  <si>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</si>
  <si>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</si>
  <si>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</si>
  <si>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</si>
  <si>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</si>
  <si>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</si>
  <si>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</si>
  <si>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</si>
  <si>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</si>
  <si>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</si>
  <si>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</si>
  <si>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</si>
  <si>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</si>
  <si>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Formato IP-1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</si>
</sst>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2"/>
    <xf numFmtId="0" fontId="1" fillId="0" borderId="0" xfId="3"/>
    <xf numFmtId="37" fontId="4" fillId="2" borderId="17" xfId="1" applyNumberFormat="1" applyFont="1" applyFill="1" applyBorder="1" applyAlignment="1" applyProtection="1">
      <alignment horizontal="center" vertical="center"/>
    </xf>
    <xf numFmtId="37" fontId="4" fillId="2" borderId="17" xfId="1" applyNumberFormat="1" applyFont="1" applyFill="1" applyBorder="1" applyAlignment="1" applyProtection="1">
      <alignment horizontal="center" vertical="center" wrapText="1"/>
    </xf>
    <xf numFmtId="37" fontId="4" fillId="2" borderId="21" xfId="1" applyNumberFormat="1" applyFont="1" applyFill="1" applyBorder="1" applyAlignment="1" applyProtection="1">
      <alignment horizontal="center"/>
    </xf>
    <xf numFmtId="37" fontId="4" fillId="2" borderId="22" xfId="1" applyNumberFormat="1" applyFont="1" applyFill="1" applyBorder="1" applyAlignment="1" applyProtection="1">
      <alignment horizontal="center"/>
    </xf>
    <xf numFmtId="43" fontId="6" fillId="3" borderId="16" xfId="1" applyFont="1" applyFill="1" applyBorder="1" applyAlignment="1" applyProtection="1">
      <alignment horizontal="right"/>
      <protection locked="0"/>
    </xf>
    <xf numFmtId="43" fontId="6" fillId="3" borderId="23" xfId="1" applyFont="1" applyFill="1" applyBorder="1" applyAlignment="1" applyProtection="1">
      <alignment horizontal="right"/>
    </xf>
    <xf numFmtId="43" fontId="6" fillId="3" borderId="5" xfId="1" applyFont="1" applyFill="1" applyBorder="1" applyAlignment="1" applyProtection="1">
      <alignment horizontal="right"/>
    </xf>
    <xf numFmtId="43" fontId="6" fillId="3" borderId="26" xfId="1" applyFont="1" applyFill="1" applyBorder="1" applyAlignment="1" applyProtection="1">
      <alignment horizontal="right"/>
      <protection locked="0"/>
    </xf>
    <xf numFmtId="43" fontId="6" fillId="3" borderId="26" xfId="1" applyFont="1" applyFill="1" applyBorder="1" applyAlignment="1" applyProtection="1">
      <alignment horizontal="right"/>
    </xf>
    <xf numFmtId="43" fontId="6" fillId="3" borderId="27" xfId="1" applyFont="1" applyFill="1" applyBorder="1" applyAlignment="1" applyProtection="1">
      <alignment horizontal="right"/>
    </xf>
    <xf numFmtId="44" fontId="1" fillId="0" borderId="0" xfId="3" applyNumberFormat="1"/>
    <xf numFmtId="43" fontId="6" fillId="0" borderId="26" xfId="1" applyFont="1" applyFill="1" applyBorder="1" applyAlignment="1" applyProtection="1">
      <alignment horizontal="right"/>
      <protection locked="0"/>
    </xf>
    <xf numFmtId="43" fontId="6" fillId="0" borderId="26" xfId="1" applyFont="1" applyFill="1" applyBorder="1" applyAlignment="1" applyProtection="1">
      <alignment horizontal="right"/>
    </xf>
    <xf numFmtId="0" fontId="6" fillId="3" borderId="6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28" xfId="3" applyFont="1" applyFill="1" applyBorder="1" applyAlignment="1">
      <alignment wrapText="1"/>
    </xf>
    <xf numFmtId="164" fontId="6" fillId="3" borderId="28" xfId="4" applyNumberFormat="1" applyFont="1" applyFill="1" applyBorder="1" applyAlignment="1">
      <alignment horizontal="center"/>
    </xf>
    <xf numFmtId="164" fontId="6" fillId="3" borderId="8" xfId="4" applyNumberFormat="1" applyFont="1" applyFill="1" applyBorder="1" applyAlignment="1">
      <alignment horizontal="center"/>
    </xf>
    <xf numFmtId="0" fontId="8" fillId="3" borderId="29" xfId="3" applyFont="1" applyFill="1" applyBorder="1" applyAlignment="1">
      <alignment horizontal="centerContinuous"/>
    </xf>
    <xf numFmtId="44" fontId="8" fillId="3" borderId="17" xfId="5" applyFont="1" applyFill="1" applyBorder="1" applyAlignment="1" applyProtection="1">
      <alignment horizontal="right"/>
    </xf>
    <xf numFmtId="0" fontId="1" fillId="0" borderId="4" xfId="2" applyBorder="1"/>
    <xf numFmtId="0" fontId="9" fillId="0" borderId="0" xfId="2" applyFont="1"/>
    <xf numFmtId="43" fontId="11" fillId="3" borderId="38" xfId="1" applyFont="1" applyFill="1" applyBorder="1" applyAlignment="1">
      <alignment horizontal="right"/>
    </xf>
    <xf numFmtId="43" fontId="11" fillId="3" borderId="32" xfId="1" applyFont="1" applyFill="1" applyBorder="1" applyAlignment="1">
      <alignment horizontal="right"/>
    </xf>
    <xf numFmtId="0" fontId="6" fillId="3" borderId="24" xfId="3" applyFont="1" applyFill="1" applyBorder="1" applyAlignment="1">
      <alignment horizontal="center" vertical="center"/>
    </xf>
    <xf numFmtId="43" fontId="5" fillId="3" borderId="39" xfId="1" applyFont="1" applyFill="1" applyBorder="1" applyAlignment="1" applyProtection="1">
      <alignment horizontal="right" vertical="center" wrapText="1"/>
      <protection locked="0"/>
    </xf>
    <xf numFmtId="43" fontId="5" fillId="3" borderId="39" xfId="1" applyFont="1" applyFill="1" applyBorder="1" applyAlignment="1">
      <alignment horizontal="right" vertical="center" wrapText="1"/>
    </xf>
    <xf numFmtId="43" fontId="5" fillId="3" borderId="40" xfId="1" applyFont="1" applyFill="1" applyBorder="1" applyAlignment="1">
      <alignment horizontal="right" vertical="center" wrapText="1"/>
    </xf>
    <xf numFmtId="43" fontId="13" fillId="3" borderId="39" xfId="1" applyFont="1" applyFill="1" applyBorder="1" applyAlignment="1">
      <alignment horizontal="right" vertical="center" wrapText="1"/>
    </xf>
    <xf numFmtId="43" fontId="13" fillId="3" borderId="40" xfId="1" applyFont="1" applyFill="1" applyBorder="1" applyAlignment="1">
      <alignment horizontal="right" vertical="center" wrapText="1"/>
    </xf>
    <xf numFmtId="0" fontId="11" fillId="3" borderId="24" xfId="3" applyFont="1" applyFill="1" applyBorder="1" applyAlignment="1">
      <alignment horizontal="left"/>
    </xf>
    <xf numFmtId="43" fontId="5" fillId="0" borderId="39" xfId="1" applyFont="1" applyFill="1" applyBorder="1" applyAlignment="1" applyProtection="1">
      <alignment horizontal="right" vertical="center" wrapText="1"/>
      <protection locked="0"/>
    </xf>
    <xf numFmtId="0" fontId="14" fillId="3" borderId="24" xfId="3" applyFont="1" applyFill="1" applyBorder="1" applyAlignment="1">
      <alignment horizontal="center" vertical="center"/>
    </xf>
    <xf numFmtId="43" fontId="15" fillId="3" borderId="39" xfId="1" applyFont="1" applyFill="1" applyBorder="1" applyAlignment="1" applyProtection="1">
      <alignment horizontal="right" vertical="center" wrapText="1"/>
      <protection locked="0"/>
    </xf>
    <xf numFmtId="43" fontId="11" fillId="3" borderId="39" xfId="1" applyFont="1" applyFill="1" applyBorder="1" applyAlignment="1">
      <alignment horizontal="right"/>
    </xf>
    <xf numFmtId="43" fontId="11" fillId="3" borderId="40" xfId="1" applyFont="1" applyFill="1" applyBorder="1" applyAlignment="1">
      <alignment horizontal="right"/>
    </xf>
    <xf numFmtId="0" fontId="8" fillId="3" borderId="29" xfId="3" applyFont="1" applyFill="1" applyBorder="1" applyAlignment="1">
      <alignment horizontal="centerContinuous" vertical="center"/>
    </xf>
    <xf numFmtId="44" fontId="8" fillId="3" borderId="17" xfId="5" applyFont="1" applyFill="1" applyBorder="1" applyAlignment="1" applyProtection="1">
      <alignment horizontal="right" vertical="center"/>
    </xf>
    <xf numFmtId="0" fontId="1" fillId="0" borderId="0" xfId="3" applyAlignment="1">
      <alignment vertical="center"/>
    </xf>
    <xf numFmtId="0" fontId="16" fillId="3" borderId="41" xfId="2" applyFont="1" applyFill="1" applyBorder="1" applyAlignment="1">
      <alignment vertical="top" wrapText="1"/>
    </xf>
    <xf numFmtId="0" fontId="16" fillId="3" borderId="42" xfId="2" applyFont="1" applyFill="1" applyBorder="1" applyAlignment="1">
      <alignment vertical="top" wrapText="1"/>
    </xf>
    <xf numFmtId="0" fontId="19" fillId="0" borderId="0" xfId="2" applyFont="1" applyAlignment="1">
      <alignment horizontal="left" wrapText="1"/>
    </xf>
    <xf numFmtId="44" fontId="19" fillId="0" borderId="0" xfId="2" applyNumberFormat="1" applyFont="1" applyAlignment="1">
      <alignment horizontal="left" wrapText="1"/>
    </xf>
    <xf numFmtId="0" fontId="2" fillId="0" borderId="0" xfId="3" applyFont="1"/>
    <xf numFmtId="43" fontId="5" fillId="0" borderId="39" xfId="1" applyFont="1" applyFill="1" applyBorder="1" applyAlignment="1">
      <alignment horizontal="right" vertical="center" wrapText="1"/>
    </xf>
    <xf numFmtId="44" fontId="1" fillId="0" borderId="0" xfId="3" applyNumberFormat="1" applyAlignment="1">
      <alignment vertical="center"/>
    </xf>
    <xf numFmtId="43" fontId="1" fillId="0" borderId="0" xfId="7"/>
    <xf numFmtId="0" fontId="21" fillId="0" borderId="19" xfId="6" applyFont="1" applyFill="1" applyBorder="1" applyAlignment="1">
      <alignment horizontal="right"/>
    </xf>
    <xf numFmtId="37" fontId="3" fillId="2" borderId="1" xfId="1" applyNumberFormat="1" applyFont="1" applyFill="1" applyBorder="1" applyAlignment="1" applyProtection="1">
      <alignment horizontal="center" vertical="center"/>
    </xf>
    <xf numFmtId="37" fontId="3" fillId="2" borderId="2" xfId="1" applyNumberFormat="1" applyFont="1" applyFill="1" applyBorder="1" applyAlignment="1" applyProtection="1">
      <alignment horizontal="center" vertical="center"/>
    </xf>
    <xf numFmtId="37" fontId="3" fillId="2" borderId="3" xfId="1" applyNumberFormat="1" applyFont="1" applyFill="1" applyBorder="1" applyAlignment="1" applyProtection="1">
      <alignment horizontal="center" vertical="center"/>
    </xf>
    <xf numFmtId="37" fontId="3" fillId="2" borderId="4" xfId="1" applyNumberFormat="1" applyFont="1" applyFill="1" applyBorder="1" applyAlignment="1" applyProtection="1">
      <alignment horizontal="center"/>
    </xf>
    <xf numFmtId="37" fontId="3" fillId="2" borderId="0" xfId="1" applyNumberFormat="1" applyFont="1" applyFill="1" applyBorder="1" applyAlignment="1" applyProtection="1">
      <alignment horizontal="center"/>
    </xf>
    <xf numFmtId="37" fontId="3" fillId="2" borderId="5" xfId="1" applyNumberFormat="1" applyFont="1" applyFill="1" applyBorder="1" applyAlignment="1" applyProtection="1">
      <alignment horizontal="center"/>
    </xf>
    <xf numFmtId="37" fontId="3" fillId="2" borderId="6" xfId="1" applyNumberFormat="1" applyFont="1" applyFill="1" applyBorder="1" applyAlignment="1" applyProtection="1">
      <alignment horizontal="center"/>
    </xf>
    <xf numFmtId="37" fontId="3" fillId="2" borderId="7" xfId="1" applyNumberFormat="1" applyFont="1" applyFill="1" applyBorder="1" applyAlignment="1" applyProtection="1">
      <alignment horizontal="center"/>
    </xf>
    <xf numFmtId="37" fontId="3" fillId="2" borderId="8" xfId="1" applyNumberFormat="1" applyFont="1" applyFill="1" applyBorder="1" applyAlignment="1" applyProtection="1">
      <alignment horizontal="center"/>
    </xf>
    <xf numFmtId="37" fontId="4" fillId="2" borderId="9" xfId="1" applyNumberFormat="1" applyFont="1" applyFill="1" applyBorder="1" applyAlignment="1" applyProtection="1">
      <alignment horizontal="center" vertical="center" wrapText="1"/>
    </xf>
    <xf numFmtId="37" fontId="4" fillId="2" borderId="10" xfId="1" applyNumberFormat="1" applyFont="1" applyFill="1" applyBorder="1" applyAlignment="1" applyProtection="1">
      <alignment horizontal="center" vertical="center"/>
    </xf>
    <xf numFmtId="37" fontId="4" fillId="2" borderId="11" xfId="1" applyNumberFormat="1" applyFont="1" applyFill="1" applyBorder="1" applyAlignment="1" applyProtection="1">
      <alignment horizontal="center" vertical="center"/>
    </xf>
    <xf numFmtId="37" fontId="4" fillId="2" borderId="4" xfId="1" applyNumberFormat="1" applyFont="1" applyFill="1" applyBorder="1" applyAlignment="1" applyProtection="1">
      <alignment horizontal="center" vertical="center"/>
    </xf>
    <xf numFmtId="37" fontId="4" fillId="2" borderId="0" xfId="1" applyNumberFormat="1" applyFont="1" applyFill="1" applyBorder="1" applyAlignment="1" applyProtection="1">
      <alignment horizontal="center" vertical="center"/>
    </xf>
    <xf numFmtId="37" fontId="4" fillId="2" borderId="16" xfId="1" applyNumberFormat="1" applyFont="1" applyFill="1" applyBorder="1" applyAlignment="1" applyProtection="1">
      <alignment horizontal="center" vertical="center"/>
    </xf>
    <xf numFmtId="37" fontId="4" fillId="2" borderId="18" xfId="1" applyNumberFormat="1" applyFont="1" applyFill="1" applyBorder="1" applyAlignment="1" applyProtection="1">
      <alignment horizontal="center" vertical="center"/>
    </xf>
    <xf numFmtId="37" fontId="4" fillId="2" borderId="19" xfId="1" applyNumberFormat="1" applyFont="1" applyFill="1" applyBorder="1" applyAlignment="1" applyProtection="1">
      <alignment horizontal="center" vertical="center"/>
    </xf>
    <xf numFmtId="37" fontId="4" fillId="2" borderId="20" xfId="1" applyNumberFormat="1" applyFont="1" applyFill="1" applyBorder="1" applyAlignment="1" applyProtection="1">
      <alignment horizontal="center" vertical="center"/>
    </xf>
    <xf numFmtId="37" fontId="4" fillId="2" borderId="12" xfId="1" applyNumberFormat="1" applyFont="1" applyFill="1" applyBorder="1" applyAlignment="1" applyProtection="1">
      <alignment horizontal="center"/>
    </xf>
    <xf numFmtId="37" fontId="4" fillId="2" borderId="13" xfId="1" applyNumberFormat="1" applyFont="1" applyFill="1" applyBorder="1" applyAlignment="1" applyProtection="1">
      <alignment horizontal="center"/>
    </xf>
    <xf numFmtId="37" fontId="4" fillId="2" borderId="14" xfId="1" applyNumberFormat="1" applyFont="1" applyFill="1" applyBorder="1" applyAlignment="1" applyProtection="1">
      <alignment horizontal="center"/>
    </xf>
    <xf numFmtId="37" fontId="4" fillId="2" borderId="15" xfId="1" applyNumberFormat="1" applyFont="1" applyFill="1" applyBorder="1" applyAlignment="1" applyProtection="1">
      <alignment horizontal="center" vertical="center" wrapText="1"/>
    </xf>
    <xf numFmtId="2" fontId="8" fillId="3" borderId="30" xfId="5" applyNumberFormat="1" applyFont="1" applyFill="1" applyBorder="1" applyAlignment="1" applyProtection="1">
      <alignment horizontal="center" vertical="center"/>
    </xf>
    <xf numFmtId="2" fontId="8" fillId="3" borderId="32" xfId="5" applyNumberFormat="1" applyFont="1" applyFill="1" applyBorder="1" applyAlignment="1" applyProtection="1">
      <alignment horizontal="center" vertical="center"/>
    </xf>
    <xf numFmtId="0" fontId="4" fillId="0" borderId="3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5" fillId="3" borderId="4" xfId="2" applyFont="1" applyFill="1" applyBorder="1" applyAlignment="1">
      <alignment horizontal="left" vertical="center" wrapText="1"/>
    </xf>
    <xf numFmtId="0" fontId="5" fillId="3" borderId="0" xfId="2" applyFont="1" applyFill="1" applyAlignment="1">
      <alignment horizontal="left" vertical="center" wrapText="1"/>
    </xf>
    <xf numFmtId="0" fontId="5" fillId="3" borderId="16" xfId="2" applyFont="1" applyFill="1" applyBorder="1" applyAlignment="1">
      <alignment horizontal="left" vertical="center" wrapText="1"/>
    </xf>
    <xf numFmtId="0" fontId="5" fillId="3" borderId="24" xfId="2" applyFont="1" applyFill="1" applyBorder="1" applyAlignment="1">
      <alignment horizontal="left" vertical="center" wrapText="1"/>
    </xf>
    <xf numFmtId="0" fontId="5" fillId="3" borderId="25" xfId="2" applyFont="1" applyFill="1" applyBorder="1" applyAlignment="1">
      <alignment horizontal="left" vertical="center" wrapText="1"/>
    </xf>
    <xf numFmtId="0" fontId="5" fillId="3" borderId="26" xfId="2" applyFont="1" applyFill="1" applyBorder="1" applyAlignment="1">
      <alignment horizontal="left" vertical="center" wrapText="1"/>
    </xf>
    <xf numFmtId="0" fontId="8" fillId="3" borderId="13" xfId="3" applyFont="1" applyFill="1" applyBorder="1" applyAlignment="1">
      <alignment horizontal="left" wrapText="1"/>
    </xf>
    <xf numFmtId="0" fontId="8" fillId="3" borderId="14" xfId="3" applyFont="1" applyFill="1" applyBorder="1" applyAlignment="1">
      <alignment horizontal="left" wrapText="1"/>
    </xf>
    <xf numFmtId="37" fontId="4" fillId="2" borderId="1" xfId="1" applyNumberFormat="1" applyFont="1" applyFill="1" applyBorder="1" applyAlignment="1" applyProtection="1">
      <alignment horizontal="center" vertical="center" wrapText="1"/>
    </xf>
    <xf numFmtId="37" fontId="4" fillId="2" borderId="2" xfId="1" applyNumberFormat="1" applyFont="1" applyFill="1" applyBorder="1" applyAlignment="1" applyProtection="1">
      <alignment horizontal="center" vertical="center"/>
    </xf>
    <xf numFmtId="37" fontId="4" fillId="2" borderId="33" xfId="1" applyNumberFormat="1" applyFont="1" applyFill="1" applyBorder="1" applyAlignment="1" applyProtection="1">
      <alignment horizontal="center" vertical="center"/>
    </xf>
    <xf numFmtId="37" fontId="4" fillId="2" borderId="34" xfId="1" applyNumberFormat="1" applyFont="1" applyFill="1" applyBorder="1" applyAlignment="1" applyProtection="1">
      <alignment horizontal="center"/>
    </xf>
    <xf numFmtId="37" fontId="4" fillId="2" borderId="35" xfId="1" applyNumberFormat="1" applyFont="1" applyFill="1" applyBorder="1" applyAlignment="1" applyProtection="1">
      <alignment horizontal="center"/>
    </xf>
    <xf numFmtId="37" fontId="4" fillId="2" borderId="36" xfId="1" applyNumberFormat="1" applyFont="1" applyFill="1" applyBorder="1" applyAlignment="1" applyProtection="1">
      <alignment horizontal="center"/>
    </xf>
    <xf numFmtId="37" fontId="4" fillId="2" borderId="37" xfId="1" applyNumberFormat="1" applyFont="1" applyFill="1" applyBorder="1" applyAlignment="1" applyProtection="1">
      <alignment horizontal="center" vertical="center" wrapText="1"/>
    </xf>
    <xf numFmtId="0" fontId="8" fillId="3" borderId="4" xfId="3" applyFont="1" applyFill="1" applyBorder="1" applyAlignment="1">
      <alignment horizontal="left" wrapText="1"/>
    </xf>
    <xf numFmtId="0" fontId="8" fillId="3" borderId="0" xfId="3" applyFont="1" applyFill="1" applyAlignment="1">
      <alignment horizontal="left" wrapText="1"/>
    </xf>
    <xf numFmtId="0" fontId="8" fillId="3" borderId="16" xfId="3" applyFont="1" applyFill="1" applyBorder="1" applyAlignment="1">
      <alignment horizontal="left" wrapText="1"/>
    </xf>
    <xf numFmtId="0" fontId="8" fillId="3" borderId="24" xfId="3" applyFont="1" applyFill="1" applyBorder="1" applyAlignment="1">
      <alignment horizontal="left"/>
    </xf>
    <xf numFmtId="0" fontId="8" fillId="3" borderId="25" xfId="3" applyFont="1" applyFill="1" applyBorder="1" applyAlignment="1">
      <alignment horizontal="left"/>
    </xf>
    <xf numFmtId="0" fontId="8" fillId="3" borderId="26" xfId="3" applyFont="1" applyFill="1" applyBorder="1" applyAlignment="1">
      <alignment horizontal="left"/>
    </xf>
    <xf numFmtId="0" fontId="8" fillId="3" borderId="24" xfId="3" applyFont="1" applyFill="1" applyBorder="1" applyAlignment="1">
      <alignment horizontal="left" wrapText="1"/>
    </xf>
    <xf numFmtId="0" fontId="8" fillId="3" borderId="25" xfId="3" applyFont="1" applyFill="1" applyBorder="1" applyAlignment="1">
      <alignment horizontal="left" wrapText="1"/>
    </xf>
    <xf numFmtId="0" fontId="8" fillId="3" borderId="26" xfId="3" applyFont="1" applyFill="1" applyBorder="1" applyAlignment="1">
      <alignment horizontal="left" wrapText="1"/>
    </xf>
    <xf numFmtId="0" fontId="19" fillId="3" borderId="0" xfId="2" applyFont="1" applyFill="1" applyAlignment="1">
      <alignment horizontal="left" vertical="top" wrapText="1"/>
    </xf>
    <xf numFmtId="0" fontId="19" fillId="0" borderId="0" xfId="2" applyFont="1" applyAlignment="1">
      <alignment horizontal="left" wrapText="1"/>
    </xf>
    <xf numFmtId="0" fontId="8" fillId="3" borderId="13" xfId="3" applyFont="1" applyFill="1" applyBorder="1" applyAlignment="1">
      <alignment horizontal="left" vertical="center" wrapText="1"/>
    </xf>
    <xf numFmtId="0" fontId="8" fillId="3" borderId="14" xfId="3" applyFont="1" applyFill="1" applyBorder="1" applyAlignment="1">
      <alignment horizontal="left" vertical="center" wrapText="1"/>
    </xf>
    <xf numFmtId="2" fontId="8" fillId="3" borderId="45" xfId="5" applyNumberFormat="1" applyFont="1" applyFill="1" applyBorder="1" applyAlignment="1" applyProtection="1">
      <alignment horizontal="center" vertical="center"/>
    </xf>
    <xf numFmtId="0" fontId="4" fillId="0" borderId="43" xfId="2" applyFont="1" applyBorder="1" applyAlignment="1">
      <alignment horizontal="center" vertical="top" wrapText="1"/>
    </xf>
    <xf numFmtId="0" fontId="4" fillId="0" borderId="44" xfId="2" applyFont="1" applyBorder="1" applyAlignment="1">
      <alignment horizontal="center" vertical="top" wrapText="1"/>
    </xf>
    <xf numFmtId="0" fontId="16" fillId="3" borderId="0" xfId="2" applyFont="1" applyFill="1" applyAlignment="1">
      <alignment horizontal="left" vertical="top" wrapText="1"/>
    </xf>
    <xf numFmtId="0" fontId="17" fillId="3" borderId="0" xfId="2" applyFont="1" applyFill="1" applyAlignment="1">
      <alignment horizontal="left" vertical="top" wrapText="1"/>
    </xf>
  </cellXfs>
  <cellStyles count="8">
    <cellStyle name="Millares" xfId="7" builtinId="3"/>
    <cellStyle name="Millares 2 3" xfId="4"/>
    <cellStyle name="Millares 5 2" xfId="1"/>
    <cellStyle name="Moneda 3" xfId="5"/>
    <cellStyle name="Normal" xfId="0" builtinId="0"/>
    <cellStyle name="Normal 10 2" xfId="2"/>
    <cellStyle name="Normal 6 4" xfId="6"/>
    <cellStyle name="Normal 9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</xdr:row>
      <xdr:rowOff>123826</xdr:rowOff>
    </xdr:from>
    <xdr:to>
      <xdr:col>3</xdr:col>
      <xdr:colOff>914400</xdr:colOff>
      <xdr:row>53</xdr:row>
      <xdr:rowOff>171450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7556F9C2-F18A-4DC8-B43E-89A8E027DBED}"/>
            </a:ext>
          </a:extLst>
        </xdr:cNvPr>
        <xdr:cNvSpPr txBox="1">
          <a:spLocks noChangeArrowheads="1"/>
        </xdr:cNvSpPr>
      </xdr:nvSpPr>
      <xdr:spPr bwMode="auto">
        <a:xfrm>
          <a:off x="19050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58</xdr:row>
      <xdr:rowOff>0</xdr:rowOff>
    </xdr:from>
    <xdr:to>
      <xdr:col>5</xdr:col>
      <xdr:colOff>685800</xdr:colOff>
      <xdr:row>58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E95A6601-926E-4CC8-ACA5-7234127EDFBF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58</xdr:row>
      <xdr:rowOff>0</xdr:rowOff>
    </xdr:from>
    <xdr:to>
      <xdr:col>10</xdr:col>
      <xdr:colOff>723899</xdr:colOff>
      <xdr:row>58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65ABCDDA-780F-4C6F-9911-71E135FE07CD}"/>
            </a:ext>
          </a:extLst>
        </xdr:cNvPr>
        <xdr:cNvSpPr txBox="1">
          <a:spLocks noChangeArrowheads="1"/>
        </xdr:cNvSpPr>
      </xdr:nvSpPr>
      <xdr:spPr bwMode="auto">
        <a:xfrm>
          <a:off x="7277100" y="10572750"/>
          <a:ext cx="2466974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47</xdr:row>
      <xdr:rowOff>123825</xdr:rowOff>
    </xdr:from>
    <xdr:to>
      <xdr:col>5</xdr:col>
      <xdr:colOff>514350</xdr:colOff>
      <xdr:row>53</xdr:row>
      <xdr:rowOff>171449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62EECDD1-BD93-4E86-A8E1-791DA8BD0859}"/>
            </a:ext>
          </a:extLst>
        </xdr:cNvPr>
        <xdr:cNvSpPr txBox="1">
          <a:spLocks noChangeArrowheads="1"/>
        </xdr:cNvSpPr>
      </xdr:nvSpPr>
      <xdr:spPr bwMode="auto">
        <a:xfrm>
          <a:off x="2409825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47</xdr:row>
      <xdr:rowOff>123825</xdr:rowOff>
    </xdr:from>
    <xdr:to>
      <xdr:col>7</xdr:col>
      <xdr:colOff>828675</xdr:colOff>
      <xdr:row>53</xdr:row>
      <xdr:rowOff>171449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1D6EAA1-B493-4ED2-8919-1B8318B259BE}"/>
            </a:ext>
          </a:extLst>
        </xdr:cNvPr>
        <xdr:cNvSpPr txBox="1">
          <a:spLocks noChangeArrowheads="1"/>
        </xdr:cNvSpPr>
      </xdr:nvSpPr>
      <xdr:spPr bwMode="auto">
        <a:xfrm>
          <a:off x="4733925" y="10001250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47</xdr:row>
      <xdr:rowOff>123825</xdr:rowOff>
    </xdr:from>
    <xdr:to>
      <xdr:col>9</xdr:col>
      <xdr:colOff>923925</xdr:colOff>
      <xdr:row>53</xdr:row>
      <xdr:rowOff>171449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2619FA8-52D5-4742-B5C3-752340B23EE3}"/>
            </a:ext>
          </a:extLst>
        </xdr:cNvPr>
        <xdr:cNvSpPr txBox="1">
          <a:spLocks noChangeArrowheads="1"/>
        </xdr:cNvSpPr>
      </xdr:nvSpPr>
      <xdr:spPr bwMode="auto">
        <a:xfrm>
          <a:off x="6962775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295276</xdr:colOff>
      <xdr:row>57</xdr:row>
      <xdr:rowOff>28575</xdr:rowOff>
    </xdr:from>
    <xdr:to>
      <xdr:col>9</xdr:col>
      <xdr:colOff>354421</xdr:colOff>
      <xdr:row>64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726B0D92-1A0A-4836-A8AC-BF0714D61B49}"/>
            </a:ext>
          </a:extLst>
        </xdr:cNvPr>
        <xdr:cNvSpPr txBox="1">
          <a:spLocks noChangeArrowheads="1"/>
        </xdr:cNvSpPr>
      </xdr:nvSpPr>
      <xdr:spPr bwMode="auto">
        <a:xfrm>
          <a:off x="6210301" y="10410825"/>
          <a:ext cx="212607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2</xdr:col>
      <xdr:colOff>619125</xdr:colOff>
      <xdr:row>67</xdr:row>
      <xdr:rowOff>9525</xdr:rowOff>
    </xdr:from>
    <xdr:to>
      <xdr:col>4</xdr:col>
      <xdr:colOff>323850</xdr:colOff>
      <xdr:row>73</xdr:row>
      <xdr:rowOff>57149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E84BA74F-EFA1-4084-A080-91CC72C1ACC2}"/>
            </a:ext>
          </a:extLst>
        </xdr:cNvPr>
        <xdr:cNvSpPr txBox="1">
          <a:spLocks noChangeArrowheads="1"/>
        </xdr:cNvSpPr>
      </xdr:nvSpPr>
      <xdr:spPr bwMode="auto">
        <a:xfrm>
          <a:off x="904875" y="12296775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914401</xdr:colOff>
      <xdr:row>67</xdr:row>
      <xdr:rowOff>19050</xdr:rowOff>
    </xdr:from>
    <xdr:to>
      <xdr:col>9</xdr:col>
      <xdr:colOff>819152</xdr:colOff>
      <xdr:row>72</xdr:row>
      <xdr:rowOff>133350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F0873DDD-4F3B-4FA3-84E0-F95A5C283B06}"/>
            </a:ext>
          </a:extLst>
        </xdr:cNvPr>
        <xdr:cNvSpPr txBox="1">
          <a:spLocks noChangeArrowheads="1"/>
        </xdr:cNvSpPr>
      </xdr:nvSpPr>
      <xdr:spPr bwMode="auto">
        <a:xfrm>
          <a:off x="5800726" y="12306300"/>
          <a:ext cx="3000376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95250</xdr:colOff>
      <xdr:row>58</xdr:row>
      <xdr:rowOff>57150</xdr:rowOff>
    </xdr:from>
    <xdr:to>
      <xdr:col>4</xdr:col>
      <xdr:colOff>285750</xdr:colOff>
      <xdr:row>67</xdr:row>
      <xdr:rowOff>85724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143000" y="10829925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6"/>
  <sheetViews>
    <sheetView showGridLines="0" tabSelected="1" workbookViewId="0">
      <selection activeCell="L6" sqref="L6"/>
    </sheetView>
  </sheetViews>
  <sheetFormatPr baseColWidth="10" defaultRowHeight="15" x14ac:dyDescent="0.25"/>
  <cols>
    <col min="1" max="1" width="0.140625" style="2" customWidth="1"/>
    <col min="2" max="2" width="4.140625" style="2" customWidth="1"/>
    <col min="3" max="3" width="11.42578125" style="2"/>
    <col min="4" max="4" width="26.28515625" style="2" customWidth="1"/>
    <col min="5" max="5" width="15.5703125" style="2" customWidth="1"/>
    <col min="6" max="6" width="15.7109375" style="2" customWidth="1"/>
    <col min="7" max="7" width="15.42578125" style="2" customWidth="1"/>
    <col min="8" max="8" width="15.28515625" style="2" customWidth="1"/>
    <col min="9" max="9" width="15.7109375" style="2" customWidth="1"/>
    <col min="10" max="10" width="15.5703125" style="2" customWidth="1"/>
    <col min="11" max="11" width="16.28515625" style="2" bestFit="1" customWidth="1"/>
    <col min="12" max="12" width="11.42578125" style="2"/>
    <col min="13" max="13" width="15.140625" style="2" bestFit="1" customWidth="1"/>
    <col min="14" max="251" width="11.42578125" style="2"/>
    <col min="252" max="252" width="0.140625" style="2" customWidth="1"/>
    <col min="253" max="253" width="4.140625" style="2" customWidth="1"/>
    <col min="254" max="254" width="11.42578125" style="2"/>
    <col min="255" max="255" width="26.28515625" style="2" customWidth="1"/>
    <col min="256" max="256" width="15.5703125" style="2" customWidth="1"/>
    <col min="257" max="257" width="15.7109375" style="2" customWidth="1"/>
    <col min="258" max="258" width="15.42578125" style="2" customWidth="1"/>
    <col min="259" max="259" width="15.28515625" style="2" customWidth="1"/>
    <col min="260" max="260" width="15.7109375" style="2" customWidth="1"/>
    <col min="261" max="261" width="15.5703125" style="2" customWidth="1"/>
    <col min="262" max="262" width="11.42578125" style="2"/>
    <col min="263" max="263" width="16.85546875" style="2" bestFit="1" customWidth="1"/>
    <col min="264" max="264" width="11.42578125" style="2"/>
    <col min="265" max="265" width="16.28515625" style="2" bestFit="1" customWidth="1"/>
    <col min="266" max="507" width="11.42578125" style="2"/>
    <col min="508" max="508" width="0.140625" style="2" customWidth="1"/>
    <col min="509" max="509" width="4.140625" style="2" customWidth="1"/>
    <col min="510" max="510" width="11.42578125" style="2"/>
    <col min="511" max="511" width="26.28515625" style="2" customWidth="1"/>
    <col min="512" max="512" width="15.5703125" style="2" customWidth="1"/>
    <col min="513" max="513" width="15.7109375" style="2" customWidth="1"/>
    <col min="514" max="514" width="15.42578125" style="2" customWidth="1"/>
    <col min="515" max="515" width="15.28515625" style="2" customWidth="1"/>
    <col min="516" max="516" width="15.7109375" style="2" customWidth="1"/>
    <col min="517" max="517" width="15.5703125" style="2" customWidth="1"/>
    <col min="518" max="518" width="11.42578125" style="2"/>
    <col min="519" max="519" width="16.85546875" style="2" bestFit="1" customWidth="1"/>
    <col min="520" max="520" width="11.42578125" style="2"/>
    <col min="521" max="521" width="16.28515625" style="2" bestFit="1" customWidth="1"/>
    <col min="522" max="763" width="11.42578125" style="2"/>
    <col min="764" max="764" width="0.140625" style="2" customWidth="1"/>
    <col min="765" max="765" width="4.140625" style="2" customWidth="1"/>
    <col min="766" max="766" width="11.42578125" style="2"/>
    <col min="767" max="767" width="26.28515625" style="2" customWidth="1"/>
    <col min="768" max="768" width="15.5703125" style="2" customWidth="1"/>
    <col min="769" max="769" width="15.7109375" style="2" customWidth="1"/>
    <col min="770" max="770" width="15.42578125" style="2" customWidth="1"/>
    <col min="771" max="771" width="15.28515625" style="2" customWidth="1"/>
    <col min="772" max="772" width="15.7109375" style="2" customWidth="1"/>
    <col min="773" max="773" width="15.5703125" style="2" customWidth="1"/>
    <col min="774" max="774" width="11.42578125" style="2"/>
    <col min="775" max="775" width="16.85546875" style="2" bestFit="1" customWidth="1"/>
    <col min="776" max="776" width="11.42578125" style="2"/>
    <col min="777" max="777" width="16.28515625" style="2" bestFit="1" customWidth="1"/>
    <col min="778" max="1019" width="11.42578125" style="2"/>
    <col min="1020" max="1020" width="0.140625" style="2" customWidth="1"/>
    <col min="1021" max="1021" width="4.140625" style="2" customWidth="1"/>
    <col min="1022" max="1022" width="11.42578125" style="2"/>
    <col min="1023" max="1023" width="26.28515625" style="2" customWidth="1"/>
    <col min="1024" max="1024" width="15.5703125" style="2" customWidth="1"/>
    <col min="1025" max="1025" width="15.7109375" style="2" customWidth="1"/>
    <col min="1026" max="1026" width="15.42578125" style="2" customWidth="1"/>
    <col min="1027" max="1027" width="15.28515625" style="2" customWidth="1"/>
    <col min="1028" max="1028" width="15.7109375" style="2" customWidth="1"/>
    <col min="1029" max="1029" width="15.5703125" style="2" customWidth="1"/>
    <col min="1030" max="1030" width="11.42578125" style="2"/>
    <col min="1031" max="1031" width="16.85546875" style="2" bestFit="1" customWidth="1"/>
    <col min="1032" max="1032" width="11.42578125" style="2"/>
    <col min="1033" max="1033" width="16.28515625" style="2" bestFit="1" customWidth="1"/>
    <col min="1034" max="1275" width="11.42578125" style="2"/>
    <col min="1276" max="1276" width="0.140625" style="2" customWidth="1"/>
    <col min="1277" max="1277" width="4.140625" style="2" customWidth="1"/>
    <col min="1278" max="1278" width="11.42578125" style="2"/>
    <col min="1279" max="1279" width="26.28515625" style="2" customWidth="1"/>
    <col min="1280" max="1280" width="15.5703125" style="2" customWidth="1"/>
    <col min="1281" max="1281" width="15.7109375" style="2" customWidth="1"/>
    <col min="1282" max="1282" width="15.42578125" style="2" customWidth="1"/>
    <col min="1283" max="1283" width="15.28515625" style="2" customWidth="1"/>
    <col min="1284" max="1284" width="15.7109375" style="2" customWidth="1"/>
    <col min="1285" max="1285" width="15.5703125" style="2" customWidth="1"/>
    <col min="1286" max="1286" width="11.42578125" style="2"/>
    <col min="1287" max="1287" width="16.85546875" style="2" bestFit="1" customWidth="1"/>
    <col min="1288" max="1288" width="11.42578125" style="2"/>
    <col min="1289" max="1289" width="16.28515625" style="2" bestFit="1" customWidth="1"/>
    <col min="1290" max="1531" width="11.42578125" style="2"/>
    <col min="1532" max="1532" width="0.140625" style="2" customWidth="1"/>
    <col min="1533" max="1533" width="4.140625" style="2" customWidth="1"/>
    <col min="1534" max="1534" width="11.42578125" style="2"/>
    <col min="1535" max="1535" width="26.28515625" style="2" customWidth="1"/>
    <col min="1536" max="1536" width="15.5703125" style="2" customWidth="1"/>
    <col min="1537" max="1537" width="15.7109375" style="2" customWidth="1"/>
    <col min="1538" max="1538" width="15.42578125" style="2" customWidth="1"/>
    <col min="1539" max="1539" width="15.28515625" style="2" customWidth="1"/>
    <col min="1540" max="1540" width="15.7109375" style="2" customWidth="1"/>
    <col min="1541" max="1541" width="15.5703125" style="2" customWidth="1"/>
    <col min="1542" max="1542" width="11.42578125" style="2"/>
    <col min="1543" max="1543" width="16.85546875" style="2" bestFit="1" customWidth="1"/>
    <col min="1544" max="1544" width="11.42578125" style="2"/>
    <col min="1545" max="1545" width="16.28515625" style="2" bestFit="1" customWidth="1"/>
    <col min="1546" max="1787" width="11.42578125" style="2"/>
    <col min="1788" max="1788" width="0.140625" style="2" customWidth="1"/>
    <col min="1789" max="1789" width="4.140625" style="2" customWidth="1"/>
    <col min="1790" max="1790" width="11.42578125" style="2"/>
    <col min="1791" max="1791" width="26.28515625" style="2" customWidth="1"/>
    <col min="1792" max="1792" width="15.5703125" style="2" customWidth="1"/>
    <col min="1793" max="1793" width="15.7109375" style="2" customWidth="1"/>
    <col min="1794" max="1794" width="15.42578125" style="2" customWidth="1"/>
    <col min="1795" max="1795" width="15.28515625" style="2" customWidth="1"/>
    <col min="1796" max="1796" width="15.7109375" style="2" customWidth="1"/>
    <col min="1797" max="1797" width="15.5703125" style="2" customWidth="1"/>
    <col min="1798" max="1798" width="11.42578125" style="2"/>
    <col min="1799" max="1799" width="16.85546875" style="2" bestFit="1" customWidth="1"/>
    <col min="1800" max="1800" width="11.42578125" style="2"/>
    <col min="1801" max="1801" width="16.28515625" style="2" bestFit="1" customWidth="1"/>
    <col min="1802" max="2043" width="11.42578125" style="2"/>
    <col min="2044" max="2044" width="0.140625" style="2" customWidth="1"/>
    <col min="2045" max="2045" width="4.140625" style="2" customWidth="1"/>
    <col min="2046" max="2046" width="11.42578125" style="2"/>
    <col min="2047" max="2047" width="26.28515625" style="2" customWidth="1"/>
    <col min="2048" max="2048" width="15.5703125" style="2" customWidth="1"/>
    <col min="2049" max="2049" width="15.7109375" style="2" customWidth="1"/>
    <col min="2050" max="2050" width="15.42578125" style="2" customWidth="1"/>
    <col min="2051" max="2051" width="15.28515625" style="2" customWidth="1"/>
    <col min="2052" max="2052" width="15.7109375" style="2" customWidth="1"/>
    <col min="2053" max="2053" width="15.5703125" style="2" customWidth="1"/>
    <col min="2054" max="2054" width="11.42578125" style="2"/>
    <col min="2055" max="2055" width="16.85546875" style="2" bestFit="1" customWidth="1"/>
    <col min="2056" max="2056" width="11.42578125" style="2"/>
    <col min="2057" max="2057" width="16.28515625" style="2" bestFit="1" customWidth="1"/>
    <col min="2058" max="2299" width="11.42578125" style="2"/>
    <col min="2300" max="2300" width="0.140625" style="2" customWidth="1"/>
    <col min="2301" max="2301" width="4.140625" style="2" customWidth="1"/>
    <col min="2302" max="2302" width="11.42578125" style="2"/>
    <col min="2303" max="2303" width="26.28515625" style="2" customWidth="1"/>
    <col min="2304" max="2304" width="15.5703125" style="2" customWidth="1"/>
    <col min="2305" max="2305" width="15.7109375" style="2" customWidth="1"/>
    <col min="2306" max="2306" width="15.42578125" style="2" customWidth="1"/>
    <col min="2307" max="2307" width="15.28515625" style="2" customWidth="1"/>
    <col min="2308" max="2308" width="15.7109375" style="2" customWidth="1"/>
    <col min="2309" max="2309" width="15.5703125" style="2" customWidth="1"/>
    <col min="2310" max="2310" width="11.42578125" style="2"/>
    <col min="2311" max="2311" width="16.85546875" style="2" bestFit="1" customWidth="1"/>
    <col min="2312" max="2312" width="11.42578125" style="2"/>
    <col min="2313" max="2313" width="16.28515625" style="2" bestFit="1" customWidth="1"/>
    <col min="2314" max="2555" width="11.42578125" style="2"/>
    <col min="2556" max="2556" width="0.140625" style="2" customWidth="1"/>
    <col min="2557" max="2557" width="4.140625" style="2" customWidth="1"/>
    <col min="2558" max="2558" width="11.42578125" style="2"/>
    <col min="2559" max="2559" width="26.28515625" style="2" customWidth="1"/>
    <col min="2560" max="2560" width="15.5703125" style="2" customWidth="1"/>
    <col min="2561" max="2561" width="15.7109375" style="2" customWidth="1"/>
    <col min="2562" max="2562" width="15.42578125" style="2" customWidth="1"/>
    <col min="2563" max="2563" width="15.28515625" style="2" customWidth="1"/>
    <col min="2564" max="2564" width="15.7109375" style="2" customWidth="1"/>
    <col min="2565" max="2565" width="15.5703125" style="2" customWidth="1"/>
    <col min="2566" max="2566" width="11.42578125" style="2"/>
    <col min="2567" max="2567" width="16.85546875" style="2" bestFit="1" customWidth="1"/>
    <col min="2568" max="2568" width="11.42578125" style="2"/>
    <col min="2569" max="2569" width="16.28515625" style="2" bestFit="1" customWidth="1"/>
    <col min="2570" max="2811" width="11.42578125" style="2"/>
    <col min="2812" max="2812" width="0.140625" style="2" customWidth="1"/>
    <col min="2813" max="2813" width="4.140625" style="2" customWidth="1"/>
    <col min="2814" max="2814" width="11.42578125" style="2"/>
    <col min="2815" max="2815" width="26.28515625" style="2" customWidth="1"/>
    <col min="2816" max="2816" width="15.5703125" style="2" customWidth="1"/>
    <col min="2817" max="2817" width="15.7109375" style="2" customWidth="1"/>
    <col min="2818" max="2818" width="15.42578125" style="2" customWidth="1"/>
    <col min="2819" max="2819" width="15.28515625" style="2" customWidth="1"/>
    <col min="2820" max="2820" width="15.7109375" style="2" customWidth="1"/>
    <col min="2821" max="2821" width="15.5703125" style="2" customWidth="1"/>
    <col min="2822" max="2822" width="11.42578125" style="2"/>
    <col min="2823" max="2823" width="16.85546875" style="2" bestFit="1" customWidth="1"/>
    <col min="2824" max="2824" width="11.42578125" style="2"/>
    <col min="2825" max="2825" width="16.28515625" style="2" bestFit="1" customWidth="1"/>
    <col min="2826" max="3067" width="11.42578125" style="2"/>
    <col min="3068" max="3068" width="0.140625" style="2" customWidth="1"/>
    <col min="3069" max="3069" width="4.140625" style="2" customWidth="1"/>
    <col min="3070" max="3070" width="11.42578125" style="2"/>
    <col min="3071" max="3071" width="26.28515625" style="2" customWidth="1"/>
    <col min="3072" max="3072" width="15.5703125" style="2" customWidth="1"/>
    <col min="3073" max="3073" width="15.7109375" style="2" customWidth="1"/>
    <col min="3074" max="3074" width="15.42578125" style="2" customWidth="1"/>
    <col min="3075" max="3075" width="15.28515625" style="2" customWidth="1"/>
    <col min="3076" max="3076" width="15.7109375" style="2" customWidth="1"/>
    <col min="3077" max="3077" width="15.5703125" style="2" customWidth="1"/>
    <col min="3078" max="3078" width="11.42578125" style="2"/>
    <col min="3079" max="3079" width="16.85546875" style="2" bestFit="1" customWidth="1"/>
    <col min="3080" max="3080" width="11.42578125" style="2"/>
    <col min="3081" max="3081" width="16.28515625" style="2" bestFit="1" customWidth="1"/>
    <col min="3082" max="3323" width="11.42578125" style="2"/>
    <col min="3324" max="3324" width="0.140625" style="2" customWidth="1"/>
    <col min="3325" max="3325" width="4.140625" style="2" customWidth="1"/>
    <col min="3326" max="3326" width="11.42578125" style="2"/>
    <col min="3327" max="3327" width="26.28515625" style="2" customWidth="1"/>
    <col min="3328" max="3328" width="15.5703125" style="2" customWidth="1"/>
    <col min="3329" max="3329" width="15.7109375" style="2" customWidth="1"/>
    <col min="3330" max="3330" width="15.42578125" style="2" customWidth="1"/>
    <col min="3331" max="3331" width="15.28515625" style="2" customWidth="1"/>
    <col min="3332" max="3332" width="15.7109375" style="2" customWidth="1"/>
    <col min="3333" max="3333" width="15.5703125" style="2" customWidth="1"/>
    <col min="3334" max="3334" width="11.42578125" style="2"/>
    <col min="3335" max="3335" width="16.85546875" style="2" bestFit="1" customWidth="1"/>
    <col min="3336" max="3336" width="11.42578125" style="2"/>
    <col min="3337" max="3337" width="16.28515625" style="2" bestFit="1" customWidth="1"/>
    <col min="3338" max="3579" width="11.42578125" style="2"/>
    <col min="3580" max="3580" width="0.140625" style="2" customWidth="1"/>
    <col min="3581" max="3581" width="4.140625" style="2" customWidth="1"/>
    <col min="3582" max="3582" width="11.42578125" style="2"/>
    <col min="3583" max="3583" width="26.28515625" style="2" customWidth="1"/>
    <col min="3584" max="3584" width="15.5703125" style="2" customWidth="1"/>
    <col min="3585" max="3585" width="15.7109375" style="2" customWidth="1"/>
    <col min="3586" max="3586" width="15.42578125" style="2" customWidth="1"/>
    <col min="3587" max="3587" width="15.28515625" style="2" customWidth="1"/>
    <col min="3588" max="3588" width="15.7109375" style="2" customWidth="1"/>
    <col min="3589" max="3589" width="15.5703125" style="2" customWidth="1"/>
    <col min="3590" max="3590" width="11.42578125" style="2"/>
    <col min="3591" max="3591" width="16.85546875" style="2" bestFit="1" customWidth="1"/>
    <col min="3592" max="3592" width="11.42578125" style="2"/>
    <col min="3593" max="3593" width="16.28515625" style="2" bestFit="1" customWidth="1"/>
    <col min="3594" max="3835" width="11.42578125" style="2"/>
    <col min="3836" max="3836" width="0.140625" style="2" customWidth="1"/>
    <col min="3837" max="3837" width="4.140625" style="2" customWidth="1"/>
    <col min="3838" max="3838" width="11.42578125" style="2"/>
    <col min="3839" max="3839" width="26.28515625" style="2" customWidth="1"/>
    <col min="3840" max="3840" width="15.5703125" style="2" customWidth="1"/>
    <col min="3841" max="3841" width="15.7109375" style="2" customWidth="1"/>
    <col min="3842" max="3842" width="15.42578125" style="2" customWidth="1"/>
    <col min="3843" max="3843" width="15.28515625" style="2" customWidth="1"/>
    <col min="3844" max="3844" width="15.7109375" style="2" customWidth="1"/>
    <col min="3845" max="3845" width="15.5703125" style="2" customWidth="1"/>
    <col min="3846" max="3846" width="11.42578125" style="2"/>
    <col min="3847" max="3847" width="16.85546875" style="2" bestFit="1" customWidth="1"/>
    <col min="3848" max="3848" width="11.42578125" style="2"/>
    <col min="3849" max="3849" width="16.28515625" style="2" bestFit="1" customWidth="1"/>
    <col min="3850" max="4091" width="11.42578125" style="2"/>
    <col min="4092" max="4092" width="0.140625" style="2" customWidth="1"/>
    <col min="4093" max="4093" width="4.140625" style="2" customWidth="1"/>
    <col min="4094" max="4094" width="11.42578125" style="2"/>
    <col min="4095" max="4095" width="26.28515625" style="2" customWidth="1"/>
    <col min="4096" max="4096" width="15.5703125" style="2" customWidth="1"/>
    <col min="4097" max="4097" width="15.7109375" style="2" customWidth="1"/>
    <col min="4098" max="4098" width="15.42578125" style="2" customWidth="1"/>
    <col min="4099" max="4099" width="15.28515625" style="2" customWidth="1"/>
    <col min="4100" max="4100" width="15.7109375" style="2" customWidth="1"/>
    <col min="4101" max="4101" width="15.5703125" style="2" customWidth="1"/>
    <col min="4102" max="4102" width="11.42578125" style="2"/>
    <col min="4103" max="4103" width="16.85546875" style="2" bestFit="1" customWidth="1"/>
    <col min="4104" max="4104" width="11.42578125" style="2"/>
    <col min="4105" max="4105" width="16.28515625" style="2" bestFit="1" customWidth="1"/>
    <col min="4106" max="4347" width="11.42578125" style="2"/>
    <col min="4348" max="4348" width="0.140625" style="2" customWidth="1"/>
    <col min="4349" max="4349" width="4.140625" style="2" customWidth="1"/>
    <col min="4350" max="4350" width="11.42578125" style="2"/>
    <col min="4351" max="4351" width="26.28515625" style="2" customWidth="1"/>
    <col min="4352" max="4352" width="15.5703125" style="2" customWidth="1"/>
    <col min="4353" max="4353" width="15.7109375" style="2" customWidth="1"/>
    <col min="4354" max="4354" width="15.42578125" style="2" customWidth="1"/>
    <col min="4355" max="4355" width="15.28515625" style="2" customWidth="1"/>
    <col min="4356" max="4356" width="15.7109375" style="2" customWidth="1"/>
    <col min="4357" max="4357" width="15.5703125" style="2" customWidth="1"/>
    <col min="4358" max="4358" width="11.42578125" style="2"/>
    <col min="4359" max="4359" width="16.85546875" style="2" bestFit="1" customWidth="1"/>
    <col min="4360" max="4360" width="11.42578125" style="2"/>
    <col min="4361" max="4361" width="16.28515625" style="2" bestFit="1" customWidth="1"/>
    <col min="4362" max="4603" width="11.42578125" style="2"/>
    <col min="4604" max="4604" width="0.140625" style="2" customWidth="1"/>
    <col min="4605" max="4605" width="4.140625" style="2" customWidth="1"/>
    <col min="4606" max="4606" width="11.42578125" style="2"/>
    <col min="4607" max="4607" width="26.28515625" style="2" customWidth="1"/>
    <col min="4608" max="4608" width="15.5703125" style="2" customWidth="1"/>
    <col min="4609" max="4609" width="15.7109375" style="2" customWidth="1"/>
    <col min="4610" max="4610" width="15.42578125" style="2" customWidth="1"/>
    <col min="4611" max="4611" width="15.28515625" style="2" customWidth="1"/>
    <col min="4612" max="4612" width="15.7109375" style="2" customWidth="1"/>
    <col min="4613" max="4613" width="15.5703125" style="2" customWidth="1"/>
    <col min="4614" max="4614" width="11.42578125" style="2"/>
    <col min="4615" max="4615" width="16.85546875" style="2" bestFit="1" customWidth="1"/>
    <col min="4616" max="4616" width="11.42578125" style="2"/>
    <col min="4617" max="4617" width="16.28515625" style="2" bestFit="1" customWidth="1"/>
    <col min="4618" max="4859" width="11.42578125" style="2"/>
    <col min="4860" max="4860" width="0.140625" style="2" customWidth="1"/>
    <col min="4861" max="4861" width="4.140625" style="2" customWidth="1"/>
    <col min="4862" max="4862" width="11.42578125" style="2"/>
    <col min="4863" max="4863" width="26.28515625" style="2" customWidth="1"/>
    <col min="4864" max="4864" width="15.5703125" style="2" customWidth="1"/>
    <col min="4865" max="4865" width="15.7109375" style="2" customWidth="1"/>
    <col min="4866" max="4866" width="15.42578125" style="2" customWidth="1"/>
    <col min="4867" max="4867" width="15.28515625" style="2" customWidth="1"/>
    <col min="4868" max="4868" width="15.7109375" style="2" customWidth="1"/>
    <col min="4869" max="4869" width="15.5703125" style="2" customWidth="1"/>
    <col min="4870" max="4870" width="11.42578125" style="2"/>
    <col min="4871" max="4871" width="16.85546875" style="2" bestFit="1" customWidth="1"/>
    <col min="4872" max="4872" width="11.42578125" style="2"/>
    <col min="4873" max="4873" width="16.28515625" style="2" bestFit="1" customWidth="1"/>
    <col min="4874" max="5115" width="11.42578125" style="2"/>
    <col min="5116" max="5116" width="0.140625" style="2" customWidth="1"/>
    <col min="5117" max="5117" width="4.140625" style="2" customWidth="1"/>
    <col min="5118" max="5118" width="11.42578125" style="2"/>
    <col min="5119" max="5119" width="26.28515625" style="2" customWidth="1"/>
    <col min="5120" max="5120" width="15.5703125" style="2" customWidth="1"/>
    <col min="5121" max="5121" width="15.7109375" style="2" customWidth="1"/>
    <col min="5122" max="5122" width="15.42578125" style="2" customWidth="1"/>
    <col min="5123" max="5123" width="15.28515625" style="2" customWidth="1"/>
    <col min="5124" max="5124" width="15.7109375" style="2" customWidth="1"/>
    <col min="5125" max="5125" width="15.5703125" style="2" customWidth="1"/>
    <col min="5126" max="5126" width="11.42578125" style="2"/>
    <col min="5127" max="5127" width="16.85546875" style="2" bestFit="1" customWidth="1"/>
    <col min="5128" max="5128" width="11.42578125" style="2"/>
    <col min="5129" max="5129" width="16.28515625" style="2" bestFit="1" customWidth="1"/>
    <col min="5130" max="5371" width="11.42578125" style="2"/>
    <col min="5372" max="5372" width="0.140625" style="2" customWidth="1"/>
    <col min="5373" max="5373" width="4.140625" style="2" customWidth="1"/>
    <col min="5374" max="5374" width="11.42578125" style="2"/>
    <col min="5375" max="5375" width="26.28515625" style="2" customWidth="1"/>
    <col min="5376" max="5376" width="15.5703125" style="2" customWidth="1"/>
    <col min="5377" max="5377" width="15.7109375" style="2" customWidth="1"/>
    <col min="5378" max="5378" width="15.42578125" style="2" customWidth="1"/>
    <col min="5379" max="5379" width="15.28515625" style="2" customWidth="1"/>
    <col min="5380" max="5380" width="15.7109375" style="2" customWidth="1"/>
    <col min="5381" max="5381" width="15.5703125" style="2" customWidth="1"/>
    <col min="5382" max="5382" width="11.42578125" style="2"/>
    <col min="5383" max="5383" width="16.85546875" style="2" bestFit="1" customWidth="1"/>
    <col min="5384" max="5384" width="11.42578125" style="2"/>
    <col min="5385" max="5385" width="16.28515625" style="2" bestFit="1" customWidth="1"/>
    <col min="5386" max="5627" width="11.42578125" style="2"/>
    <col min="5628" max="5628" width="0.140625" style="2" customWidth="1"/>
    <col min="5629" max="5629" width="4.140625" style="2" customWidth="1"/>
    <col min="5630" max="5630" width="11.42578125" style="2"/>
    <col min="5631" max="5631" width="26.28515625" style="2" customWidth="1"/>
    <col min="5632" max="5632" width="15.5703125" style="2" customWidth="1"/>
    <col min="5633" max="5633" width="15.7109375" style="2" customWidth="1"/>
    <col min="5634" max="5634" width="15.42578125" style="2" customWidth="1"/>
    <col min="5635" max="5635" width="15.28515625" style="2" customWidth="1"/>
    <col min="5636" max="5636" width="15.7109375" style="2" customWidth="1"/>
    <col min="5637" max="5637" width="15.5703125" style="2" customWidth="1"/>
    <col min="5638" max="5638" width="11.42578125" style="2"/>
    <col min="5639" max="5639" width="16.85546875" style="2" bestFit="1" customWidth="1"/>
    <col min="5640" max="5640" width="11.42578125" style="2"/>
    <col min="5641" max="5641" width="16.28515625" style="2" bestFit="1" customWidth="1"/>
    <col min="5642" max="5883" width="11.42578125" style="2"/>
    <col min="5884" max="5884" width="0.140625" style="2" customWidth="1"/>
    <col min="5885" max="5885" width="4.140625" style="2" customWidth="1"/>
    <col min="5886" max="5886" width="11.42578125" style="2"/>
    <col min="5887" max="5887" width="26.28515625" style="2" customWidth="1"/>
    <col min="5888" max="5888" width="15.5703125" style="2" customWidth="1"/>
    <col min="5889" max="5889" width="15.7109375" style="2" customWidth="1"/>
    <col min="5890" max="5890" width="15.42578125" style="2" customWidth="1"/>
    <col min="5891" max="5891" width="15.28515625" style="2" customWidth="1"/>
    <col min="5892" max="5892" width="15.7109375" style="2" customWidth="1"/>
    <col min="5893" max="5893" width="15.5703125" style="2" customWidth="1"/>
    <col min="5894" max="5894" width="11.42578125" style="2"/>
    <col min="5895" max="5895" width="16.85546875" style="2" bestFit="1" customWidth="1"/>
    <col min="5896" max="5896" width="11.42578125" style="2"/>
    <col min="5897" max="5897" width="16.28515625" style="2" bestFit="1" customWidth="1"/>
    <col min="5898" max="6139" width="11.42578125" style="2"/>
    <col min="6140" max="6140" width="0.140625" style="2" customWidth="1"/>
    <col min="6141" max="6141" width="4.140625" style="2" customWidth="1"/>
    <col min="6142" max="6142" width="11.42578125" style="2"/>
    <col min="6143" max="6143" width="26.28515625" style="2" customWidth="1"/>
    <col min="6144" max="6144" width="15.5703125" style="2" customWidth="1"/>
    <col min="6145" max="6145" width="15.7109375" style="2" customWidth="1"/>
    <col min="6146" max="6146" width="15.42578125" style="2" customWidth="1"/>
    <col min="6147" max="6147" width="15.28515625" style="2" customWidth="1"/>
    <col min="6148" max="6148" width="15.7109375" style="2" customWidth="1"/>
    <col min="6149" max="6149" width="15.5703125" style="2" customWidth="1"/>
    <col min="6150" max="6150" width="11.42578125" style="2"/>
    <col min="6151" max="6151" width="16.85546875" style="2" bestFit="1" customWidth="1"/>
    <col min="6152" max="6152" width="11.42578125" style="2"/>
    <col min="6153" max="6153" width="16.28515625" style="2" bestFit="1" customWidth="1"/>
    <col min="6154" max="6395" width="11.42578125" style="2"/>
    <col min="6396" max="6396" width="0.140625" style="2" customWidth="1"/>
    <col min="6397" max="6397" width="4.140625" style="2" customWidth="1"/>
    <col min="6398" max="6398" width="11.42578125" style="2"/>
    <col min="6399" max="6399" width="26.28515625" style="2" customWidth="1"/>
    <col min="6400" max="6400" width="15.5703125" style="2" customWidth="1"/>
    <col min="6401" max="6401" width="15.7109375" style="2" customWidth="1"/>
    <col min="6402" max="6402" width="15.42578125" style="2" customWidth="1"/>
    <col min="6403" max="6403" width="15.28515625" style="2" customWidth="1"/>
    <col min="6404" max="6404" width="15.7109375" style="2" customWidth="1"/>
    <col min="6405" max="6405" width="15.5703125" style="2" customWidth="1"/>
    <col min="6406" max="6406" width="11.42578125" style="2"/>
    <col min="6407" max="6407" width="16.85546875" style="2" bestFit="1" customWidth="1"/>
    <col min="6408" max="6408" width="11.42578125" style="2"/>
    <col min="6409" max="6409" width="16.28515625" style="2" bestFit="1" customWidth="1"/>
    <col min="6410" max="6651" width="11.42578125" style="2"/>
    <col min="6652" max="6652" width="0.140625" style="2" customWidth="1"/>
    <col min="6653" max="6653" width="4.140625" style="2" customWidth="1"/>
    <col min="6654" max="6654" width="11.42578125" style="2"/>
    <col min="6655" max="6655" width="26.28515625" style="2" customWidth="1"/>
    <col min="6656" max="6656" width="15.5703125" style="2" customWidth="1"/>
    <col min="6657" max="6657" width="15.7109375" style="2" customWidth="1"/>
    <col min="6658" max="6658" width="15.42578125" style="2" customWidth="1"/>
    <col min="6659" max="6659" width="15.28515625" style="2" customWidth="1"/>
    <col min="6660" max="6660" width="15.7109375" style="2" customWidth="1"/>
    <col min="6661" max="6661" width="15.5703125" style="2" customWidth="1"/>
    <col min="6662" max="6662" width="11.42578125" style="2"/>
    <col min="6663" max="6663" width="16.85546875" style="2" bestFit="1" customWidth="1"/>
    <col min="6664" max="6664" width="11.42578125" style="2"/>
    <col min="6665" max="6665" width="16.28515625" style="2" bestFit="1" customWidth="1"/>
    <col min="6666" max="6907" width="11.42578125" style="2"/>
    <col min="6908" max="6908" width="0.140625" style="2" customWidth="1"/>
    <col min="6909" max="6909" width="4.140625" style="2" customWidth="1"/>
    <col min="6910" max="6910" width="11.42578125" style="2"/>
    <col min="6911" max="6911" width="26.28515625" style="2" customWidth="1"/>
    <col min="6912" max="6912" width="15.5703125" style="2" customWidth="1"/>
    <col min="6913" max="6913" width="15.7109375" style="2" customWidth="1"/>
    <col min="6914" max="6914" width="15.42578125" style="2" customWidth="1"/>
    <col min="6915" max="6915" width="15.28515625" style="2" customWidth="1"/>
    <col min="6916" max="6916" width="15.7109375" style="2" customWidth="1"/>
    <col min="6917" max="6917" width="15.5703125" style="2" customWidth="1"/>
    <col min="6918" max="6918" width="11.42578125" style="2"/>
    <col min="6919" max="6919" width="16.85546875" style="2" bestFit="1" customWidth="1"/>
    <col min="6920" max="6920" width="11.42578125" style="2"/>
    <col min="6921" max="6921" width="16.28515625" style="2" bestFit="1" customWidth="1"/>
    <col min="6922" max="7163" width="11.42578125" style="2"/>
    <col min="7164" max="7164" width="0.140625" style="2" customWidth="1"/>
    <col min="7165" max="7165" width="4.140625" style="2" customWidth="1"/>
    <col min="7166" max="7166" width="11.42578125" style="2"/>
    <col min="7167" max="7167" width="26.28515625" style="2" customWidth="1"/>
    <col min="7168" max="7168" width="15.5703125" style="2" customWidth="1"/>
    <col min="7169" max="7169" width="15.7109375" style="2" customWidth="1"/>
    <col min="7170" max="7170" width="15.42578125" style="2" customWidth="1"/>
    <col min="7171" max="7171" width="15.28515625" style="2" customWidth="1"/>
    <col min="7172" max="7172" width="15.7109375" style="2" customWidth="1"/>
    <col min="7173" max="7173" width="15.5703125" style="2" customWidth="1"/>
    <col min="7174" max="7174" width="11.42578125" style="2"/>
    <col min="7175" max="7175" width="16.85546875" style="2" bestFit="1" customWidth="1"/>
    <col min="7176" max="7176" width="11.42578125" style="2"/>
    <col min="7177" max="7177" width="16.28515625" style="2" bestFit="1" customWidth="1"/>
    <col min="7178" max="7419" width="11.42578125" style="2"/>
    <col min="7420" max="7420" width="0.140625" style="2" customWidth="1"/>
    <col min="7421" max="7421" width="4.140625" style="2" customWidth="1"/>
    <col min="7422" max="7422" width="11.42578125" style="2"/>
    <col min="7423" max="7423" width="26.28515625" style="2" customWidth="1"/>
    <col min="7424" max="7424" width="15.5703125" style="2" customWidth="1"/>
    <col min="7425" max="7425" width="15.7109375" style="2" customWidth="1"/>
    <col min="7426" max="7426" width="15.42578125" style="2" customWidth="1"/>
    <col min="7427" max="7427" width="15.28515625" style="2" customWidth="1"/>
    <col min="7428" max="7428" width="15.7109375" style="2" customWidth="1"/>
    <col min="7429" max="7429" width="15.5703125" style="2" customWidth="1"/>
    <col min="7430" max="7430" width="11.42578125" style="2"/>
    <col min="7431" max="7431" width="16.85546875" style="2" bestFit="1" customWidth="1"/>
    <col min="7432" max="7432" width="11.42578125" style="2"/>
    <col min="7433" max="7433" width="16.28515625" style="2" bestFit="1" customWidth="1"/>
    <col min="7434" max="7675" width="11.42578125" style="2"/>
    <col min="7676" max="7676" width="0.140625" style="2" customWidth="1"/>
    <col min="7677" max="7677" width="4.140625" style="2" customWidth="1"/>
    <col min="7678" max="7678" width="11.42578125" style="2"/>
    <col min="7679" max="7679" width="26.28515625" style="2" customWidth="1"/>
    <col min="7680" max="7680" width="15.5703125" style="2" customWidth="1"/>
    <col min="7681" max="7681" width="15.7109375" style="2" customWidth="1"/>
    <col min="7682" max="7682" width="15.42578125" style="2" customWidth="1"/>
    <col min="7683" max="7683" width="15.28515625" style="2" customWidth="1"/>
    <col min="7684" max="7684" width="15.7109375" style="2" customWidth="1"/>
    <col min="7685" max="7685" width="15.5703125" style="2" customWidth="1"/>
    <col min="7686" max="7686" width="11.42578125" style="2"/>
    <col min="7687" max="7687" width="16.85546875" style="2" bestFit="1" customWidth="1"/>
    <col min="7688" max="7688" width="11.42578125" style="2"/>
    <col min="7689" max="7689" width="16.28515625" style="2" bestFit="1" customWidth="1"/>
    <col min="7690" max="7931" width="11.42578125" style="2"/>
    <col min="7932" max="7932" width="0.140625" style="2" customWidth="1"/>
    <col min="7933" max="7933" width="4.140625" style="2" customWidth="1"/>
    <col min="7934" max="7934" width="11.42578125" style="2"/>
    <col min="7935" max="7935" width="26.28515625" style="2" customWidth="1"/>
    <col min="7936" max="7936" width="15.5703125" style="2" customWidth="1"/>
    <col min="7937" max="7937" width="15.7109375" style="2" customWidth="1"/>
    <col min="7938" max="7938" width="15.42578125" style="2" customWidth="1"/>
    <col min="7939" max="7939" width="15.28515625" style="2" customWidth="1"/>
    <col min="7940" max="7940" width="15.7109375" style="2" customWidth="1"/>
    <col min="7941" max="7941" width="15.5703125" style="2" customWidth="1"/>
    <col min="7942" max="7942" width="11.42578125" style="2"/>
    <col min="7943" max="7943" width="16.85546875" style="2" bestFit="1" customWidth="1"/>
    <col min="7944" max="7944" width="11.42578125" style="2"/>
    <col min="7945" max="7945" width="16.28515625" style="2" bestFit="1" customWidth="1"/>
    <col min="7946" max="8187" width="11.42578125" style="2"/>
    <col min="8188" max="8188" width="0.140625" style="2" customWidth="1"/>
    <col min="8189" max="8189" width="4.140625" style="2" customWidth="1"/>
    <col min="8190" max="8190" width="11.42578125" style="2"/>
    <col min="8191" max="8191" width="26.28515625" style="2" customWidth="1"/>
    <col min="8192" max="8192" width="15.5703125" style="2" customWidth="1"/>
    <col min="8193" max="8193" width="15.7109375" style="2" customWidth="1"/>
    <col min="8194" max="8194" width="15.42578125" style="2" customWidth="1"/>
    <col min="8195" max="8195" width="15.28515625" style="2" customWidth="1"/>
    <col min="8196" max="8196" width="15.7109375" style="2" customWidth="1"/>
    <col min="8197" max="8197" width="15.5703125" style="2" customWidth="1"/>
    <col min="8198" max="8198" width="11.42578125" style="2"/>
    <col min="8199" max="8199" width="16.85546875" style="2" bestFit="1" customWidth="1"/>
    <col min="8200" max="8200" width="11.42578125" style="2"/>
    <col min="8201" max="8201" width="16.28515625" style="2" bestFit="1" customWidth="1"/>
    <col min="8202" max="8443" width="11.42578125" style="2"/>
    <col min="8444" max="8444" width="0.140625" style="2" customWidth="1"/>
    <col min="8445" max="8445" width="4.140625" style="2" customWidth="1"/>
    <col min="8446" max="8446" width="11.42578125" style="2"/>
    <col min="8447" max="8447" width="26.28515625" style="2" customWidth="1"/>
    <col min="8448" max="8448" width="15.5703125" style="2" customWidth="1"/>
    <col min="8449" max="8449" width="15.7109375" style="2" customWidth="1"/>
    <col min="8450" max="8450" width="15.42578125" style="2" customWidth="1"/>
    <col min="8451" max="8451" width="15.28515625" style="2" customWidth="1"/>
    <col min="8452" max="8452" width="15.7109375" style="2" customWidth="1"/>
    <col min="8453" max="8453" width="15.5703125" style="2" customWidth="1"/>
    <col min="8454" max="8454" width="11.42578125" style="2"/>
    <col min="8455" max="8455" width="16.85546875" style="2" bestFit="1" customWidth="1"/>
    <col min="8456" max="8456" width="11.42578125" style="2"/>
    <col min="8457" max="8457" width="16.28515625" style="2" bestFit="1" customWidth="1"/>
    <col min="8458" max="8699" width="11.42578125" style="2"/>
    <col min="8700" max="8700" width="0.140625" style="2" customWidth="1"/>
    <col min="8701" max="8701" width="4.140625" style="2" customWidth="1"/>
    <col min="8702" max="8702" width="11.42578125" style="2"/>
    <col min="8703" max="8703" width="26.28515625" style="2" customWidth="1"/>
    <col min="8704" max="8704" width="15.5703125" style="2" customWidth="1"/>
    <col min="8705" max="8705" width="15.7109375" style="2" customWidth="1"/>
    <col min="8706" max="8706" width="15.42578125" style="2" customWidth="1"/>
    <col min="8707" max="8707" width="15.28515625" style="2" customWidth="1"/>
    <col min="8708" max="8708" width="15.7109375" style="2" customWidth="1"/>
    <col min="8709" max="8709" width="15.5703125" style="2" customWidth="1"/>
    <col min="8710" max="8710" width="11.42578125" style="2"/>
    <col min="8711" max="8711" width="16.85546875" style="2" bestFit="1" customWidth="1"/>
    <col min="8712" max="8712" width="11.42578125" style="2"/>
    <col min="8713" max="8713" width="16.28515625" style="2" bestFit="1" customWidth="1"/>
    <col min="8714" max="8955" width="11.42578125" style="2"/>
    <col min="8956" max="8956" width="0.140625" style="2" customWidth="1"/>
    <col min="8957" max="8957" width="4.140625" style="2" customWidth="1"/>
    <col min="8958" max="8958" width="11.42578125" style="2"/>
    <col min="8959" max="8959" width="26.28515625" style="2" customWidth="1"/>
    <col min="8960" max="8960" width="15.5703125" style="2" customWidth="1"/>
    <col min="8961" max="8961" width="15.7109375" style="2" customWidth="1"/>
    <col min="8962" max="8962" width="15.42578125" style="2" customWidth="1"/>
    <col min="8963" max="8963" width="15.28515625" style="2" customWidth="1"/>
    <col min="8964" max="8964" width="15.7109375" style="2" customWidth="1"/>
    <col min="8965" max="8965" width="15.5703125" style="2" customWidth="1"/>
    <col min="8966" max="8966" width="11.42578125" style="2"/>
    <col min="8967" max="8967" width="16.85546875" style="2" bestFit="1" customWidth="1"/>
    <col min="8968" max="8968" width="11.42578125" style="2"/>
    <col min="8969" max="8969" width="16.28515625" style="2" bestFit="1" customWidth="1"/>
    <col min="8970" max="9211" width="11.42578125" style="2"/>
    <col min="9212" max="9212" width="0.140625" style="2" customWidth="1"/>
    <col min="9213" max="9213" width="4.140625" style="2" customWidth="1"/>
    <col min="9214" max="9214" width="11.42578125" style="2"/>
    <col min="9215" max="9215" width="26.28515625" style="2" customWidth="1"/>
    <col min="9216" max="9216" width="15.5703125" style="2" customWidth="1"/>
    <col min="9217" max="9217" width="15.7109375" style="2" customWidth="1"/>
    <col min="9218" max="9218" width="15.42578125" style="2" customWidth="1"/>
    <col min="9219" max="9219" width="15.28515625" style="2" customWidth="1"/>
    <col min="9220" max="9220" width="15.7109375" style="2" customWidth="1"/>
    <col min="9221" max="9221" width="15.5703125" style="2" customWidth="1"/>
    <col min="9222" max="9222" width="11.42578125" style="2"/>
    <col min="9223" max="9223" width="16.85546875" style="2" bestFit="1" customWidth="1"/>
    <col min="9224" max="9224" width="11.42578125" style="2"/>
    <col min="9225" max="9225" width="16.28515625" style="2" bestFit="1" customWidth="1"/>
    <col min="9226" max="9467" width="11.42578125" style="2"/>
    <col min="9468" max="9468" width="0.140625" style="2" customWidth="1"/>
    <col min="9469" max="9469" width="4.140625" style="2" customWidth="1"/>
    <col min="9470" max="9470" width="11.42578125" style="2"/>
    <col min="9471" max="9471" width="26.28515625" style="2" customWidth="1"/>
    <col min="9472" max="9472" width="15.5703125" style="2" customWidth="1"/>
    <col min="9473" max="9473" width="15.7109375" style="2" customWidth="1"/>
    <col min="9474" max="9474" width="15.42578125" style="2" customWidth="1"/>
    <col min="9475" max="9475" width="15.28515625" style="2" customWidth="1"/>
    <col min="9476" max="9476" width="15.7109375" style="2" customWidth="1"/>
    <col min="9477" max="9477" width="15.5703125" style="2" customWidth="1"/>
    <col min="9478" max="9478" width="11.42578125" style="2"/>
    <col min="9479" max="9479" width="16.85546875" style="2" bestFit="1" customWidth="1"/>
    <col min="9480" max="9480" width="11.42578125" style="2"/>
    <col min="9481" max="9481" width="16.28515625" style="2" bestFit="1" customWidth="1"/>
    <col min="9482" max="9723" width="11.42578125" style="2"/>
    <col min="9724" max="9724" width="0.140625" style="2" customWidth="1"/>
    <col min="9725" max="9725" width="4.140625" style="2" customWidth="1"/>
    <col min="9726" max="9726" width="11.42578125" style="2"/>
    <col min="9727" max="9727" width="26.28515625" style="2" customWidth="1"/>
    <col min="9728" max="9728" width="15.5703125" style="2" customWidth="1"/>
    <col min="9729" max="9729" width="15.7109375" style="2" customWidth="1"/>
    <col min="9730" max="9730" width="15.42578125" style="2" customWidth="1"/>
    <col min="9731" max="9731" width="15.28515625" style="2" customWidth="1"/>
    <col min="9732" max="9732" width="15.7109375" style="2" customWidth="1"/>
    <col min="9733" max="9733" width="15.5703125" style="2" customWidth="1"/>
    <col min="9734" max="9734" width="11.42578125" style="2"/>
    <col min="9735" max="9735" width="16.85546875" style="2" bestFit="1" customWidth="1"/>
    <col min="9736" max="9736" width="11.42578125" style="2"/>
    <col min="9737" max="9737" width="16.28515625" style="2" bestFit="1" customWidth="1"/>
    <col min="9738" max="9979" width="11.42578125" style="2"/>
    <col min="9980" max="9980" width="0.140625" style="2" customWidth="1"/>
    <col min="9981" max="9981" width="4.140625" style="2" customWidth="1"/>
    <col min="9982" max="9982" width="11.42578125" style="2"/>
    <col min="9983" max="9983" width="26.28515625" style="2" customWidth="1"/>
    <col min="9984" max="9984" width="15.5703125" style="2" customWidth="1"/>
    <col min="9985" max="9985" width="15.7109375" style="2" customWidth="1"/>
    <col min="9986" max="9986" width="15.42578125" style="2" customWidth="1"/>
    <col min="9987" max="9987" width="15.28515625" style="2" customWidth="1"/>
    <col min="9988" max="9988" width="15.7109375" style="2" customWidth="1"/>
    <col min="9989" max="9989" width="15.5703125" style="2" customWidth="1"/>
    <col min="9990" max="9990" width="11.42578125" style="2"/>
    <col min="9991" max="9991" width="16.85546875" style="2" bestFit="1" customWidth="1"/>
    <col min="9992" max="9992" width="11.42578125" style="2"/>
    <col min="9993" max="9993" width="16.28515625" style="2" bestFit="1" customWidth="1"/>
    <col min="9994" max="10235" width="11.42578125" style="2"/>
    <col min="10236" max="10236" width="0.140625" style="2" customWidth="1"/>
    <col min="10237" max="10237" width="4.140625" style="2" customWidth="1"/>
    <col min="10238" max="10238" width="11.42578125" style="2"/>
    <col min="10239" max="10239" width="26.28515625" style="2" customWidth="1"/>
    <col min="10240" max="10240" width="15.5703125" style="2" customWidth="1"/>
    <col min="10241" max="10241" width="15.7109375" style="2" customWidth="1"/>
    <col min="10242" max="10242" width="15.42578125" style="2" customWidth="1"/>
    <col min="10243" max="10243" width="15.28515625" style="2" customWidth="1"/>
    <col min="10244" max="10244" width="15.7109375" style="2" customWidth="1"/>
    <col min="10245" max="10245" width="15.5703125" style="2" customWidth="1"/>
    <col min="10246" max="10246" width="11.42578125" style="2"/>
    <col min="10247" max="10247" width="16.85546875" style="2" bestFit="1" customWidth="1"/>
    <col min="10248" max="10248" width="11.42578125" style="2"/>
    <col min="10249" max="10249" width="16.28515625" style="2" bestFit="1" customWidth="1"/>
    <col min="10250" max="10491" width="11.42578125" style="2"/>
    <col min="10492" max="10492" width="0.140625" style="2" customWidth="1"/>
    <col min="10493" max="10493" width="4.140625" style="2" customWidth="1"/>
    <col min="10494" max="10494" width="11.42578125" style="2"/>
    <col min="10495" max="10495" width="26.28515625" style="2" customWidth="1"/>
    <col min="10496" max="10496" width="15.5703125" style="2" customWidth="1"/>
    <col min="10497" max="10497" width="15.7109375" style="2" customWidth="1"/>
    <col min="10498" max="10498" width="15.42578125" style="2" customWidth="1"/>
    <col min="10499" max="10499" width="15.28515625" style="2" customWidth="1"/>
    <col min="10500" max="10500" width="15.7109375" style="2" customWidth="1"/>
    <col min="10501" max="10501" width="15.5703125" style="2" customWidth="1"/>
    <col min="10502" max="10502" width="11.42578125" style="2"/>
    <col min="10503" max="10503" width="16.85546875" style="2" bestFit="1" customWidth="1"/>
    <col min="10504" max="10504" width="11.42578125" style="2"/>
    <col min="10505" max="10505" width="16.28515625" style="2" bestFit="1" customWidth="1"/>
    <col min="10506" max="10747" width="11.42578125" style="2"/>
    <col min="10748" max="10748" width="0.140625" style="2" customWidth="1"/>
    <col min="10749" max="10749" width="4.140625" style="2" customWidth="1"/>
    <col min="10750" max="10750" width="11.42578125" style="2"/>
    <col min="10751" max="10751" width="26.28515625" style="2" customWidth="1"/>
    <col min="10752" max="10752" width="15.5703125" style="2" customWidth="1"/>
    <col min="10753" max="10753" width="15.7109375" style="2" customWidth="1"/>
    <col min="10754" max="10754" width="15.42578125" style="2" customWidth="1"/>
    <col min="10755" max="10755" width="15.28515625" style="2" customWidth="1"/>
    <col min="10756" max="10756" width="15.7109375" style="2" customWidth="1"/>
    <col min="10757" max="10757" width="15.5703125" style="2" customWidth="1"/>
    <col min="10758" max="10758" width="11.42578125" style="2"/>
    <col min="10759" max="10759" width="16.85546875" style="2" bestFit="1" customWidth="1"/>
    <col min="10760" max="10760" width="11.42578125" style="2"/>
    <col min="10761" max="10761" width="16.28515625" style="2" bestFit="1" customWidth="1"/>
    <col min="10762" max="11003" width="11.42578125" style="2"/>
    <col min="11004" max="11004" width="0.140625" style="2" customWidth="1"/>
    <col min="11005" max="11005" width="4.140625" style="2" customWidth="1"/>
    <col min="11006" max="11006" width="11.42578125" style="2"/>
    <col min="11007" max="11007" width="26.28515625" style="2" customWidth="1"/>
    <col min="11008" max="11008" width="15.5703125" style="2" customWidth="1"/>
    <col min="11009" max="11009" width="15.7109375" style="2" customWidth="1"/>
    <col min="11010" max="11010" width="15.42578125" style="2" customWidth="1"/>
    <col min="11011" max="11011" width="15.28515625" style="2" customWidth="1"/>
    <col min="11012" max="11012" width="15.7109375" style="2" customWidth="1"/>
    <col min="11013" max="11013" width="15.5703125" style="2" customWidth="1"/>
    <col min="11014" max="11014" width="11.42578125" style="2"/>
    <col min="11015" max="11015" width="16.85546875" style="2" bestFit="1" customWidth="1"/>
    <col min="11016" max="11016" width="11.42578125" style="2"/>
    <col min="11017" max="11017" width="16.28515625" style="2" bestFit="1" customWidth="1"/>
    <col min="11018" max="11259" width="11.42578125" style="2"/>
    <col min="11260" max="11260" width="0.140625" style="2" customWidth="1"/>
    <col min="11261" max="11261" width="4.140625" style="2" customWidth="1"/>
    <col min="11262" max="11262" width="11.42578125" style="2"/>
    <col min="11263" max="11263" width="26.28515625" style="2" customWidth="1"/>
    <col min="11264" max="11264" width="15.5703125" style="2" customWidth="1"/>
    <col min="11265" max="11265" width="15.7109375" style="2" customWidth="1"/>
    <col min="11266" max="11266" width="15.42578125" style="2" customWidth="1"/>
    <col min="11267" max="11267" width="15.28515625" style="2" customWidth="1"/>
    <col min="11268" max="11268" width="15.7109375" style="2" customWidth="1"/>
    <col min="11269" max="11269" width="15.5703125" style="2" customWidth="1"/>
    <col min="11270" max="11270" width="11.42578125" style="2"/>
    <col min="11271" max="11271" width="16.85546875" style="2" bestFit="1" customWidth="1"/>
    <col min="11272" max="11272" width="11.42578125" style="2"/>
    <col min="11273" max="11273" width="16.28515625" style="2" bestFit="1" customWidth="1"/>
    <col min="11274" max="11515" width="11.42578125" style="2"/>
    <col min="11516" max="11516" width="0.140625" style="2" customWidth="1"/>
    <col min="11517" max="11517" width="4.140625" style="2" customWidth="1"/>
    <col min="11518" max="11518" width="11.42578125" style="2"/>
    <col min="11519" max="11519" width="26.28515625" style="2" customWidth="1"/>
    <col min="11520" max="11520" width="15.5703125" style="2" customWidth="1"/>
    <col min="11521" max="11521" width="15.7109375" style="2" customWidth="1"/>
    <col min="11522" max="11522" width="15.42578125" style="2" customWidth="1"/>
    <col min="11523" max="11523" width="15.28515625" style="2" customWidth="1"/>
    <col min="11524" max="11524" width="15.7109375" style="2" customWidth="1"/>
    <col min="11525" max="11525" width="15.5703125" style="2" customWidth="1"/>
    <col min="11526" max="11526" width="11.42578125" style="2"/>
    <col min="11527" max="11527" width="16.85546875" style="2" bestFit="1" customWidth="1"/>
    <col min="11528" max="11528" width="11.42578125" style="2"/>
    <col min="11529" max="11529" width="16.28515625" style="2" bestFit="1" customWidth="1"/>
    <col min="11530" max="11771" width="11.42578125" style="2"/>
    <col min="11772" max="11772" width="0.140625" style="2" customWidth="1"/>
    <col min="11773" max="11773" width="4.140625" style="2" customWidth="1"/>
    <col min="11774" max="11774" width="11.42578125" style="2"/>
    <col min="11775" max="11775" width="26.28515625" style="2" customWidth="1"/>
    <col min="11776" max="11776" width="15.5703125" style="2" customWidth="1"/>
    <col min="11777" max="11777" width="15.7109375" style="2" customWidth="1"/>
    <col min="11778" max="11778" width="15.42578125" style="2" customWidth="1"/>
    <col min="11779" max="11779" width="15.28515625" style="2" customWidth="1"/>
    <col min="11780" max="11780" width="15.7109375" style="2" customWidth="1"/>
    <col min="11781" max="11781" width="15.5703125" style="2" customWidth="1"/>
    <col min="11782" max="11782" width="11.42578125" style="2"/>
    <col min="11783" max="11783" width="16.85546875" style="2" bestFit="1" customWidth="1"/>
    <col min="11784" max="11784" width="11.42578125" style="2"/>
    <col min="11785" max="11785" width="16.28515625" style="2" bestFit="1" customWidth="1"/>
    <col min="11786" max="12027" width="11.42578125" style="2"/>
    <col min="12028" max="12028" width="0.140625" style="2" customWidth="1"/>
    <col min="12029" max="12029" width="4.140625" style="2" customWidth="1"/>
    <col min="12030" max="12030" width="11.42578125" style="2"/>
    <col min="12031" max="12031" width="26.28515625" style="2" customWidth="1"/>
    <col min="12032" max="12032" width="15.5703125" style="2" customWidth="1"/>
    <col min="12033" max="12033" width="15.7109375" style="2" customWidth="1"/>
    <col min="12034" max="12034" width="15.42578125" style="2" customWidth="1"/>
    <col min="12035" max="12035" width="15.28515625" style="2" customWidth="1"/>
    <col min="12036" max="12036" width="15.7109375" style="2" customWidth="1"/>
    <col min="12037" max="12037" width="15.5703125" style="2" customWidth="1"/>
    <col min="12038" max="12038" width="11.42578125" style="2"/>
    <col min="12039" max="12039" width="16.85546875" style="2" bestFit="1" customWidth="1"/>
    <col min="12040" max="12040" width="11.42578125" style="2"/>
    <col min="12041" max="12041" width="16.28515625" style="2" bestFit="1" customWidth="1"/>
    <col min="12042" max="12283" width="11.42578125" style="2"/>
    <col min="12284" max="12284" width="0.140625" style="2" customWidth="1"/>
    <col min="12285" max="12285" width="4.140625" style="2" customWidth="1"/>
    <col min="12286" max="12286" width="11.42578125" style="2"/>
    <col min="12287" max="12287" width="26.28515625" style="2" customWidth="1"/>
    <col min="12288" max="12288" width="15.5703125" style="2" customWidth="1"/>
    <col min="12289" max="12289" width="15.7109375" style="2" customWidth="1"/>
    <col min="12290" max="12290" width="15.42578125" style="2" customWidth="1"/>
    <col min="12291" max="12291" width="15.28515625" style="2" customWidth="1"/>
    <col min="12292" max="12292" width="15.7109375" style="2" customWidth="1"/>
    <col min="12293" max="12293" width="15.5703125" style="2" customWidth="1"/>
    <col min="12294" max="12294" width="11.42578125" style="2"/>
    <col min="12295" max="12295" width="16.85546875" style="2" bestFit="1" customWidth="1"/>
    <col min="12296" max="12296" width="11.42578125" style="2"/>
    <col min="12297" max="12297" width="16.28515625" style="2" bestFit="1" customWidth="1"/>
    <col min="12298" max="12539" width="11.42578125" style="2"/>
    <col min="12540" max="12540" width="0.140625" style="2" customWidth="1"/>
    <col min="12541" max="12541" width="4.140625" style="2" customWidth="1"/>
    <col min="12542" max="12542" width="11.42578125" style="2"/>
    <col min="12543" max="12543" width="26.28515625" style="2" customWidth="1"/>
    <col min="12544" max="12544" width="15.5703125" style="2" customWidth="1"/>
    <col min="12545" max="12545" width="15.7109375" style="2" customWidth="1"/>
    <col min="12546" max="12546" width="15.42578125" style="2" customWidth="1"/>
    <col min="12547" max="12547" width="15.28515625" style="2" customWidth="1"/>
    <col min="12548" max="12548" width="15.7109375" style="2" customWidth="1"/>
    <col min="12549" max="12549" width="15.5703125" style="2" customWidth="1"/>
    <col min="12550" max="12550" width="11.42578125" style="2"/>
    <col min="12551" max="12551" width="16.85546875" style="2" bestFit="1" customWidth="1"/>
    <col min="12552" max="12552" width="11.42578125" style="2"/>
    <col min="12553" max="12553" width="16.28515625" style="2" bestFit="1" customWidth="1"/>
    <col min="12554" max="12795" width="11.42578125" style="2"/>
    <col min="12796" max="12796" width="0.140625" style="2" customWidth="1"/>
    <col min="12797" max="12797" width="4.140625" style="2" customWidth="1"/>
    <col min="12798" max="12798" width="11.42578125" style="2"/>
    <col min="12799" max="12799" width="26.28515625" style="2" customWidth="1"/>
    <col min="12800" max="12800" width="15.5703125" style="2" customWidth="1"/>
    <col min="12801" max="12801" width="15.7109375" style="2" customWidth="1"/>
    <col min="12802" max="12802" width="15.42578125" style="2" customWidth="1"/>
    <col min="12803" max="12803" width="15.28515625" style="2" customWidth="1"/>
    <col min="12804" max="12804" width="15.7109375" style="2" customWidth="1"/>
    <col min="12805" max="12805" width="15.5703125" style="2" customWidth="1"/>
    <col min="12806" max="12806" width="11.42578125" style="2"/>
    <col min="12807" max="12807" width="16.85546875" style="2" bestFit="1" customWidth="1"/>
    <col min="12808" max="12808" width="11.42578125" style="2"/>
    <col min="12809" max="12809" width="16.28515625" style="2" bestFit="1" customWidth="1"/>
    <col min="12810" max="13051" width="11.42578125" style="2"/>
    <col min="13052" max="13052" width="0.140625" style="2" customWidth="1"/>
    <col min="13053" max="13053" width="4.140625" style="2" customWidth="1"/>
    <col min="13054" max="13054" width="11.42578125" style="2"/>
    <col min="13055" max="13055" width="26.28515625" style="2" customWidth="1"/>
    <col min="13056" max="13056" width="15.5703125" style="2" customWidth="1"/>
    <col min="13057" max="13057" width="15.7109375" style="2" customWidth="1"/>
    <col min="13058" max="13058" width="15.42578125" style="2" customWidth="1"/>
    <col min="13059" max="13059" width="15.28515625" style="2" customWidth="1"/>
    <col min="13060" max="13060" width="15.7109375" style="2" customWidth="1"/>
    <col min="13061" max="13061" width="15.5703125" style="2" customWidth="1"/>
    <col min="13062" max="13062" width="11.42578125" style="2"/>
    <col min="13063" max="13063" width="16.85546875" style="2" bestFit="1" customWidth="1"/>
    <col min="13064" max="13064" width="11.42578125" style="2"/>
    <col min="13065" max="13065" width="16.28515625" style="2" bestFit="1" customWidth="1"/>
    <col min="13066" max="13307" width="11.42578125" style="2"/>
    <col min="13308" max="13308" width="0.140625" style="2" customWidth="1"/>
    <col min="13309" max="13309" width="4.140625" style="2" customWidth="1"/>
    <col min="13310" max="13310" width="11.42578125" style="2"/>
    <col min="13311" max="13311" width="26.28515625" style="2" customWidth="1"/>
    <col min="13312" max="13312" width="15.5703125" style="2" customWidth="1"/>
    <col min="13313" max="13313" width="15.7109375" style="2" customWidth="1"/>
    <col min="13314" max="13314" width="15.42578125" style="2" customWidth="1"/>
    <col min="13315" max="13315" width="15.28515625" style="2" customWidth="1"/>
    <col min="13316" max="13316" width="15.7109375" style="2" customWidth="1"/>
    <col min="13317" max="13317" width="15.5703125" style="2" customWidth="1"/>
    <col min="13318" max="13318" width="11.42578125" style="2"/>
    <col min="13319" max="13319" width="16.85546875" style="2" bestFit="1" customWidth="1"/>
    <col min="13320" max="13320" width="11.42578125" style="2"/>
    <col min="13321" max="13321" width="16.28515625" style="2" bestFit="1" customWidth="1"/>
    <col min="13322" max="13563" width="11.42578125" style="2"/>
    <col min="13564" max="13564" width="0.140625" style="2" customWidth="1"/>
    <col min="13565" max="13565" width="4.140625" style="2" customWidth="1"/>
    <col min="13566" max="13566" width="11.42578125" style="2"/>
    <col min="13567" max="13567" width="26.28515625" style="2" customWidth="1"/>
    <col min="13568" max="13568" width="15.5703125" style="2" customWidth="1"/>
    <col min="13569" max="13569" width="15.7109375" style="2" customWidth="1"/>
    <col min="13570" max="13570" width="15.42578125" style="2" customWidth="1"/>
    <col min="13571" max="13571" width="15.28515625" style="2" customWidth="1"/>
    <col min="13572" max="13572" width="15.7109375" style="2" customWidth="1"/>
    <col min="13573" max="13573" width="15.5703125" style="2" customWidth="1"/>
    <col min="13574" max="13574" width="11.42578125" style="2"/>
    <col min="13575" max="13575" width="16.85546875" style="2" bestFit="1" customWidth="1"/>
    <col min="13576" max="13576" width="11.42578125" style="2"/>
    <col min="13577" max="13577" width="16.28515625" style="2" bestFit="1" customWidth="1"/>
    <col min="13578" max="13819" width="11.42578125" style="2"/>
    <col min="13820" max="13820" width="0.140625" style="2" customWidth="1"/>
    <col min="13821" max="13821" width="4.140625" style="2" customWidth="1"/>
    <col min="13822" max="13822" width="11.42578125" style="2"/>
    <col min="13823" max="13823" width="26.28515625" style="2" customWidth="1"/>
    <col min="13824" max="13824" width="15.5703125" style="2" customWidth="1"/>
    <col min="13825" max="13825" width="15.7109375" style="2" customWidth="1"/>
    <col min="13826" max="13826" width="15.42578125" style="2" customWidth="1"/>
    <col min="13827" max="13827" width="15.28515625" style="2" customWidth="1"/>
    <col min="13828" max="13828" width="15.7109375" style="2" customWidth="1"/>
    <col min="13829" max="13829" width="15.5703125" style="2" customWidth="1"/>
    <col min="13830" max="13830" width="11.42578125" style="2"/>
    <col min="13831" max="13831" width="16.85546875" style="2" bestFit="1" customWidth="1"/>
    <col min="13832" max="13832" width="11.42578125" style="2"/>
    <col min="13833" max="13833" width="16.28515625" style="2" bestFit="1" customWidth="1"/>
    <col min="13834" max="14075" width="11.42578125" style="2"/>
    <col min="14076" max="14076" width="0.140625" style="2" customWidth="1"/>
    <col min="14077" max="14077" width="4.140625" style="2" customWidth="1"/>
    <col min="14078" max="14078" width="11.42578125" style="2"/>
    <col min="14079" max="14079" width="26.28515625" style="2" customWidth="1"/>
    <col min="14080" max="14080" width="15.5703125" style="2" customWidth="1"/>
    <col min="14081" max="14081" width="15.7109375" style="2" customWidth="1"/>
    <col min="14082" max="14082" width="15.42578125" style="2" customWidth="1"/>
    <col min="14083" max="14083" width="15.28515625" style="2" customWidth="1"/>
    <col min="14084" max="14084" width="15.7109375" style="2" customWidth="1"/>
    <col min="14085" max="14085" width="15.5703125" style="2" customWidth="1"/>
    <col min="14086" max="14086" width="11.42578125" style="2"/>
    <col min="14087" max="14087" width="16.85546875" style="2" bestFit="1" customWidth="1"/>
    <col min="14088" max="14088" width="11.42578125" style="2"/>
    <col min="14089" max="14089" width="16.28515625" style="2" bestFit="1" customWidth="1"/>
    <col min="14090" max="14331" width="11.42578125" style="2"/>
    <col min="14332" max="14332" width="0.140625" style="2" customWidth="1"/>
    <col min="14333" max="14333" width="4.140625" style="2" customWidth="1"/>
    <col min="14334" max="14334" width="11.42578125" style="2"/>
    <col min="14335" max="14335" width="26.28515625" style="2" customWidth="1"/>
    <col min="14336" max="14336" width="15.5703125" style="2" customWidth="1"/>
    <col min="14337" max="14337" width="15.7109375" style="2" customWidth="1"/>
    <col min="14338" max="14338" width="15.42578125" style="2" customWidth="1"/>
    <col min="14339" max="14339" width="15.28515625" style="2" customWidth="1"/>
    <col min="14340" max="14340" width="15.7109375" style="2" customWidth="1"/>
    <col min="14341" max="14341" width="15.5703125" style="2" customWidth="1"/>
    <col min="14342" max="14342" width="11.42578125" style="2"/>
    <col min="14343" max="14343" width="16.85546875" style="2" bestFit="1" customWidth="1"/>
    <col min="14344" max="14344" width="11.42578125" style="2"/>
    <col min="14345" max="14345" width="16.28515625" style="2" bestFit="1" customWidth="1"/>
    <col min="14346" max="14587" width="11.42578125" style="2"/>
    <col min="14588" max="14588" width="0.140625" style="2" customWidth="1"/>
    <col min="14589" max="14589" width="4.140625" style="2" customWidth="1"/>
    <col min="14590" max="14590" width="11.42578125" style="2"/>
    <col min="14591" max="14591" width="26.28515625" style="2" customWidth="1"/>
    <col min="14592" max="14592" width="15.5703125" style="2" customWidth="1"/>
    <col min="14593" max="14593" width="15.7109375" style="2" customWidth="1"/>
    <col min="14594" max="14594" width="15.42578125" style="2" customWidth="1"/>
    <col min="14595" max="14595" width="15.28515625" style="2" customWidth="1"/>
    <col min="14596" max="14596" width="15.7109375" style="2" customWidth="1"/>
    <col min="14597" max="14597" width="15.5703125" style="2" customWidth="1"/>
    <col min="14598" max="14598" width="11.42578125" style="2"/>
    <col min="14599" max="14599" width="16.85546875" style="2" bestFit="1" customWidth="1"/>
    <col min="14600" max="14600" width="11.42578125" style="2"/>
    <col min="14601" max="14601" width="16.28515625" style="2" bestFit="1" customWidth="1"/>
    <col min="14602" max="14843" width="11.42578125" style="2"/>
    <col min="14844" max="14844" width="0.140625" style="2" customWidth="1"/>
    <col min="14845" max="14845" width="4.140625" style="2" customWidth="1"/>
    <col min="14846" max="14846" width="11.42578125" style="2"/>
    <col min="14847" max="14847" width="26.28515625" style="2" customWidth="1"/>
    <col min="14848" max="14848" width="15.5703125" style="2" customWidth="1"/>
    <col min="14849" max="14849" width="15.7109375" style="2" customWidth="1"/>
    <col min="14850" max="14850" width="15.42578125" style="2" customWidth="1"/>
    <col min="14851" max="14851" width="15.28515625" style="2" customWidth="1"/>
    <col min="14852" max="14852" width="15.7109375" style="2" customWidth="1"/>
    <col min="14853" max="14853" width="15.5703125" style="2" customWidth="1"/>
    <col min="14854" max="14854" width="11.42578125" style="2"/>
    <col min="14855" max="14855" width="16.85546875" style="2" bestFit="1" customWidth="1"/>
    <col min="14856" max="14856" width="11.42578125" style="2"/>
    <col min="14857" max="14857" width="16.28515625" style="2" bestFit="1" customWidth="1"/>
    <col min="14858" max="15099" width="11.42578125" style="2"/>
    <col min="15100" max="15100" width="0.140625" style="2" customWidth="1"/>
    <col min="15101" max="15101" width="4.140625" style="2" customWidth="1"/>
    <col min="15102" max="15102" width="11.42578125" style="2"/>
    <col min="15103" max="15103" width="26.28515625" style="2" customWidth="1"/>
    <col min="15104" max="15104" width="15.5703125" style="2" customWidth="1"/>
    <col min="15105" max="15105" width="15.7109375" style="2" customWidth="1"/>
    <col min="15106" max="15106" width="15.42578125" style="2" customWidth="1"/>
    <col min="15107" max="15107" width="15.28515625" style="2" customWidth="1"/>
    <col min="15108" max="15108" width="15.7109375" style="2" customWidth="1"/>
    <col min="15109" max="15109" width="15.5703125" style="2" customWidth="1"/>
    <col min="15110" max="15110" width="11.42578125" style="2"/>
    <col min="15111" max="15111" width="16.85546875" style="2" bestFit="1" customWidth="1"/>
    <col min="15112" max="15112" width="11.42578125" style="2"/>
    <col min="15113" max="15113" width="16.28515625" style="2" bestFit="1" customWidth="1"/>
    <col min="15114" max="15355" width="11.42578125" style="2"/>
    <col min="15356" max="15356" width="0.140625" style="2" customWidth="1"/>
    <col min="15357" max="15357" width="4.140625" style="2" customWidth="1"/>
    <col min="15358" max="15358" width="11.42578125" style="2"/>
    <col min="15359" max="15359" width="26.28515625" style="2" customWidth="1"/>
    <col min="15360" max="15360" width="15.5703125" style="2" customWidth="1"/>
    <col min="15361" max="15361" width="15.7109375" style="2" customWidth="1"/>
    <col min="15362" max="15362" width="15.42578125" style="2" customWidth="1"/>
    <col min="15363" max="15363" width="15.28515625" style="2" customWidth="1"/>
    <col min="15364" max="15364" width="15.7109375" style="2" customWidth="1"/>
    <col min="15365" max="15365" width="15.5703125" style="2" customWidth="1"/>
    <col min="15366" max="15366" width="11.42578125" style="2"/>
    <col min="15367" max="15367" width="16.85546875" style="2" bestFit="1" customWidth="1"/>
    <col min="15368" max="15368" width="11.42578125" style="2"/>
    <col min="15369" max="15369" width="16.28515625" style="2" bestFit="1" customWidth="1"/>
    <col min="15370" max="15611" width="11.42578125" style="2"/>
    <col min="15612" max="15612" width="0.140625" style="2" customWidth="1"/>
    <col min="15613" max="15613" width="4.140625" style="2" customWidth="1"/>
    <col min="15614" max="15614" width="11.42578125" style="2"/>
    <col min="15615" max="15615" width="26.28515625" style="2" customWidth="1"/>
    <col min="15616" max="15616" width="15.5703125" style="2" customWidth="1"/>
    <col min="15617" max="15617" width="15.7109375" style="2" customWidth="1"/>
    <col min="15618" max="15618" width="15.42578125" style="2" customWidth="1"/>
    <col min="15619" max="15619" width="15.28515625" style="2" customWidth="1"/>
    <col min="15620" max="15620" width="15.7109375" style="2" customWidth="1"/>
    <col min="15621" max="15621" width="15.5703125" style="2" customWidth="1"/>
    <col min="15622" max="15622" width="11.42578125" style="2"/>
    <col min="15623" max="15623" width="16.85546875" style="2" bestFit="1" customWidth="1"/>
    <col min="15624" max="15624" width="11.42578125" style="2"/>
    <col min="15625" max="15625" width="16.28515625" style="2" bestFit="1" customWidth="1"/>
    <col min="15626" max="15867" width="11.42578125" style="2"/>
    <col min="15868" max="15868" width="0.140625" style="2" customWidth="1"/>
    <col min="15869" max="15869" width="4.140625" style="2" customWidth="1"/>
    <col min="15870" max="15870" width="11.42578125" style="2"/>
    <col min="15871" max="15871" width="26.28515625" style="2" customWidth="1"/>
    <col min="15872" max="15872" width="15.5703125" style="2" customWidth="1"/>
    <col min="15873" max="15873" width="15.7109375" style="2" customWidth="1"/>
    <col min="15874" max="15874" width="15.42578125" style="2" customWidth="1"/>
    <col min="15875" max="15875" width="15.28515625" style="2" customWidth="1"/>
    <col min="15876" max="15876" width="15.7109375" style="2" customWidth="1"/>
    <col min="15877" max="15877" width="15.5703125" style="2" customWidth="1"/>
    <col min="15878" max="15878" width="11.42578125" style="2"/>
    <col min="15879" max="15879" width="16.85546875" style="2" bestFit="1" customWidth="1"/>
    <col min="15880" max="15880" width="11.42578125" style="2"/>
    <col min="15881" max="15881" width="16.28515625" style="2" bestFit="1" customWidth="1"/>
    <col min="15882" max="16123" width="11.42578125" style="2"/>
    <col min="16124" max="16124" width="0.140625" style="2" customWidth="1"/>
    <col min="16125" max="16125" width="4.140625" style="2" customWidth="1"/>
    <col min="16126" max="16126" width="11.42578125" style="2"/>
    <col min="16127" max="16127" width="26.28515625" style="2" customWidth="1"/>
    <col min="16128" max="16128" width="15.5703125" style="2" customWidth="1"/>
    <col min="16129" max="16129" width="15.7109375" style="2" customWidth="1"/>
    <col min="16130" max="16130" width="15.42578125" style="2" customWidth="1"/>
    <col min="16131" max="16131" width="15.28515625" style="2" customWidth="1"/>
    <col min="16132" max="16132" width="15.7109375" style="2" customWidth="1"/>
    <col min="16133" max="16133" width="15.5703125" style="2" customWidth="1"/>
    <col min="16134" max="16134" width="11.42578125" style="2"/>
    <col min="16135" max="16135" width="16.85546875" style="2" bestFit="1" customWidth="1"/>
    <col min="16136" max="16136" width="11.42578125" style="2"/>
    <col min="16137" max="16137" width="16.28515625" style="2" bestFit="1" customWidth="1"/>
    <col min="16138" max="16384" width="11.42578125" style="2"/>
  </cols>
  <sheetData>
    <row r="1" spans="2:10" ht="15.75" customHeight="1" thickBot="1" x14ac:dyDescent="0.3">
      <c r="I1" s="50" t="s">
        <v>41</v>
      </c>
      <c r="J1" s="50"/>
    </row>
    <row r="2" spans="2:10" ht="19.5" customHeight="1" x14ac:dyDescent="0.25">
      <c r="B2" s="51" t="s">
        <v>0</v>
      </c>
      <c r="C2" s="52"/>
      <c r="D2" s="52"/>
      <c r="E2" s="52"/>
      <c r="F2" s="52"/>
      <c r="G2" s="52"/>
      <c r="H2" s="52"/>
      <c r="I2" s="52"/>
      <c r="J2" s="53"/>
    </row>
    <row r="3" spans="2:10" x14ac:dyDescent="0.25">
      <c r="B3" s="54" t="s">
        <v>1</v>
      </c>
      <c r="C3" s="55"/>
      <c r="D3" s="55"/>
      <c r="E3" s="55"/>
      <c r="F3" s="55"/>
      <c r="G3" s="55"/>
      <c r="H3" s="55"/>
      <c r="I3" s="55"/>
      <c r="J3" s="56"/>
    </row>
    <row r="4" spans="2:10" x14ac:dyDescent="0.25">
      <c r="B4" s="57" t="s">
        <v>2</v>
      </c>
      <c r="C4" s="58"/>
      <c r="D4" s="58"/>
      <c r="E4" s="58"/>
      <c r="F4" s="58"/>
      <c r="G4" s="58"/>
      <c r="H4" s="58"/>
      <c r="I4" s="58"/>
      <c r="J4" s="59"/>
    </row>
    <row r="5" spans="2:10" x14ac:dyDescent="0.25">
      <c r="B5" s="60" t="s">
        <v>3</v>
      </c>
      <c r="C5" s="61"/>
      <c r="D5" s="62"/>
      <c r="E5" s="69" t="s">
        <v>4</v>
      </c>
      <c r="F5" s="70"/>
      <c r="G5" s="70"/>
      <c r="H5" s="70"/>
      <c r="I5" s="71"/>
      <c r="J5" s="72" t="s">
        <v>5</v>
      </c>
    </row>
    <row r="6" spans="2:10" ht="29.25" customHeight="1" x14ac:dyDescent="0.25">
      <c r="B6" s="63"/>
      <c r="C6" s="64"/>
      <c r="D6" s="65"/>
      <c r="E6" s="3" t="s">
        <v>6</v>
      </c>
      <c r="F6" s="4" t="s">
        <v>7</v>
      </c>
      <c r="G6" s="3" t="s">
        <v>8</v>
      </c>
      <c r="H6" s="3" t="s">
        <v>9</v>
      </c>
      <c r="I6" s="3" t="s">
        <v>10</v>
      </c>
      <c r="J6" s="72"/>
    </row>
    <row r="7" spans="2:10" ht="15.75" thickBot="1" x14ac:dyDescent="0.3">
      <c r="B7" s="66"/>
      <c r="C7" s="67"/>
      <c r="D7" s="68"/>
      <c r="E7" s="5" t="str">
        <f>E23</f>
        <v>(1)</v>
      </c>
      <c r="F7" s="5" t="s">
        <v>11</v>
      </c>
      <c r="G7" s="5" t="s">
        <v>12</v>
      </c>
      <c r="H7" s="5" t="s">
        <v>13</v>
      </c>
      <c r="I7" s="5" t="s">
        <v>14</v>
      </c>
      <c r="J7" s="6" t="s">
        <v>15</v>
      </c>
    </row>
    <row r="8" spans="2:10" x14ac:dyDescent="0.25">
      <c r="B8" s="77" t="s">
        <v>16</v>
      </c>
      <c r="C8" s="78"/>
      <c r="D8" s="79"/>
      <c r="E8" s="7">
        <v>0</v>
      </c>
      <c r="F8" s="7">
        <v>0</v>
      </c>
      <c r="G8" s="8">
        <f t="shared" ref="G8:G17" si="0">E8+F8</f>
        <v>0</v>
      </c>
      <c r="H8" s="7">
        <v>0</v>
      </c>
      <c r="I8" s="7">
        <v>0</v>
      </c>
      <c r="J8" s="9">
        <f t="shared" ref="J8:J17" si="1">I8-E8</f>
        <v>0</v>
      </c>
    </row>
    <row r="9" spans="2:10" x14ac:dyDescent="0.25">
      <c r="B9" s="80" t="s">
        <v>17</v>
      </c>
      <c r="C9" s="81"/>
      <c r="D9" s="82"/>
      <c r="E9" s="10">
        <v>0</v>
      </c>
      <c r="F9" s="10">
        <v>0</v>
      </c>
      <c r="G9" s="11">
        <f t="shared" si="0"/>
        <v>0</v>
      </c>
      <c r="H9" s="10">
        <v>0</v>
      </c>
      <c r="I9" s="10">
        <v>0</v>
      </c>
      <c r="J9" s="12">
        <f t="shared" si="1"/>
        <v>0</v>
      </c>
    </row>
    <row r="10" spans="2:10" x14ac:dyDescent="0.25">
      <c r="B10" s="80" t="s">
        <v>18</v>
      </c>
      <c r="C10" s="81"/>
      <c r="D10" s="82"/>
      <c r="E10" s="10">
        <v>0</v>
      </c>
      <c r="F10" s="10">
        <v>0</v>
      </c>
      <c r="G10" s="11">
        <f t="shared" si="0"/>
        <v>0</v>
      </c>
      <c r="H10" s="10">
        <v>0</v>
      </c>
      <c r="I10" s="10">
        <v>0</v>
      </c>
      <c r="J10" s="12">
        <f t="shared" si="1"/>
        <v>0</v>
      </c>
    </row>
    <row r="11" spans="2:10" x14ac:dyDescent="0.25">
      <c r="B11" s="80" t="s">
        <v>19</v>
      </c>
      <c r="C11" s="81"/>
      <c r="D11" s="82"/>
      <c r="E11" s="10">
        <v>0</v>
      </c>
      <c r="F11" s="10">
        <v>0</v>
      </c>
      <c r="G11" s="15">
        <f t="shared" si="0"/>
        <v>0</v>
      </c>
      <c r="H11" s="14">
        <v>0</v>
      </c>
      <c r="I11" s="14">
        <v>0</v>
      </c>
      <c r="J11" s="12">
        <f t="shared" si="1"/>
        <v>0</v>
      </c>
    </row>
    <row r="12" spans="2:10" x14ac:dyDescent="0.25">
      <c r="B12" s="80" t="s">
        <v>20</v>
      </c>
      <c r="C12" s="81"/>
      <c r="D12" s="82"/>
      <c r="E12" s="11">
        <v>1411060</v>
      </c>
      <c r="F12" s="11">
        <v>0</v>
      </c>
      <c r="G12" s="15">
        <f t="shared" si="0"/>
        <v>1411060</v>
      </c>
      <c r="H12" s="15">
        <v>990199.72</v>
      </c>
      <c r="I12" s="15">
        <v>990199.72</v>
      </c>
      <c r="J12" s="12">
        <f t="shared" si="1"/>
        <v>-420860.28</v>
      </c>
    </row>
    <row r="13" spans="2:10" x14ac:dyDescent="0.25">
      <c r="B13" s="80" t="s">
        <v>21</v>
      </c>
      <c r="C13" s="81"/>
      <c r="D13" s="82"/>
      <c r="E13" s="11">
        <v>0</v>
      </c>
      <c r="F13" s="11">
        <v>0</v>
      </c>
      <c r="G13" s="15">
        <f t="shared" si="0"/>
        <v>0</v>
      </c>
      <c r="H13" s="15">
        <v>0</v>
      </c>
      <c r="I13" s="15">
        <v>0</v>
      </c>
      <c r="J13" s="12">
        <f t="shared" si="1"/>
        <v>0</v>
      </c>
    </row>
    <row r="14" spans="2:10" ht="25.5" customHeight="1" x14ac:dyDescent="0.25">
      <c r="B14" s="80" t="s">
        <v>22</v>
      </c>
      <c r="C14" s="81"/>
      <c r="D14" s="82"/>
      <c r="E14" s="14">
        <v>926083306.99000001</v>
      </c>
      <c r="F14" s="14">
        <v>46852.6</v>
      </c>
      <c r="G14" s="15">
        <f t="shared" si="0"/>
        <v>926130159.59000003</v>
      </c>
      <c r="H14" s="14">
        <v>839569608.04999995</v>
      </c>
      <c r="I14" s="14">
        <v>470309636.27999997</v>
      </c>
      <c r="J14" s="12">
        <f t="shared" si="1"/>
        <v>-455773670.71000004</v>
      </c>
    </row>
    <row r="15" spans="2:10" ht="36.75" customHeight="1" x14ac:dyDescent="0.25">
      <c r="B15" s="80" t="s">
        <v>23</v>
      </c>
      <c r="C15" s="81"/>
      <c r="D15" s="82"/>
      <c r="E15" s="10">
        <v>0</v>
      </c>
      <c r="F15" s="10">
        <v>0</v>
      </c>
      <c r="G15" s="15">
        <f t="shared" si="0"/>
        <v>0</v>
      </c>
      <c r="H15" s="14">
        <v>0</v>
      </c>
      <c r="I15" s="14">
        <v>0</v>
      </c>
      <c r="J15" s="12">
        <f t="shared" si="1"/>
        <v>0</v>
      </c>
    </row>
    <row r="16" spans="2:10" ht="25.5" customHeight="1" x14ac:dyDescent="0.25">
      <c r="B16" s="80" t="s">
        <v>24</v>
      </c>
      <c r="C16" s="81"/>
      <c r="D16" s="82"/>
      <c r="E16" s="10">
        <v>10000000</v>
      </c>
      <c r="F16" s="10">
        <v>0</v>
      </c>
      <c r="G16" s="15">
        <f t="shared" si="0"/>
        <v>10000000</v>
      </c>
      <c r="H16" s="14">
        <v>6385335</v>
      </c>
      <c r="I16" s="14">
        <v>6385335</v>
      </c>
      <c r="J16" s="12">
        <f t="shared" si="1"/>
        <v>-3614665</v>
      </c>
    </row>
    <row r="17" spans="2:13" x14ac:dyDescent="0.25">
      <c r="B17" s="80" t="s">
        <v>25</v>
      </c>
      <c r="C17" s="81"/>
      <c r="D17" s="82"/>
      <c r="E17" s="10">
        <v>0</v>
      </c>
      <c r="F17" s="10">
        <v>0</v>
      </c>
      <c r="G17" s="15">
        <f t="shared" si="0"/>
        <v>0</v>
      </c>
      <c r="H17" s="14">
        <v>0</v>
      </c>
      <c r="I17" s="14">
        <v>0</v>
      </c>
      <c r="J17" s="12">
        <f t="shared" si="1"/>
        <v>0</v>
      </c>
    </row>
    <row r="18" spans="2:13" ht="11.25" customHeight="1" x14ac:dyDescent="0.25">
      <c r="B18" s="16"/>
      <c r="C18" s="17"/>
      <c r="D18" s="18"/>
      <c r="E18" s="19"/>
      <c r="F18" s="19"/>
      <c r="G18" s="19"/>
      <c r="H18" s="19"/>
      <c r="I18" s="19"/>
      <c r="J18" s="20"/>
    </row>
    <row r="19" spans="2:13" ht="20.25" customHeight="1" x14ac:dyDescent="0.25">
      <c r="B19" s="21"/>
      <c r="C19" s="83" t="s">
        <v>26</v>
      </c>
      <c r="D19" s="84"/>
      <c r="E19" s="22">
        <f>E8+E11+E12+E14+E15+E16+E17</f>
        <v>937494366.99000001</v>
      </c>
      <c r="F19" s="22">
        <f>F8+F11+F12+F14+F15+F16+F17</f>
        <v>46852.6</v>
      </c>
      <c r="G19" s="22">
        <f>G8+G11+G12+G14+G15+G16+G17</f>
        <v>937541219.59000003</v>
      </c>
      <c r="H19" s="22">
        <f>H8+H11+H12+H14+H15+H16+H17</f>
        <v>846945142.76999998</v>
      </c>
      <c r="I19" s="22">
        <f>I8+I11+I12+I14+I15+I16+I17</f>
        <v>477685171</v>
      </c>
      <c r="J19" s="73">
        <v>0</v>
      </c>
      <c r="K19" s="49"/>
      <c r="L19" s="13"/>
      <c r="M19" s="13"/>
    </row>
    <row r="20" spans="2:13" ht="12.75" customHeight="1" thickBot="1" x14ac:dyDescent="0.3">
      <c r="B20" s="23"/>
      <c r="C20" s="1"/>
      <c r="D20" s="1"/>
      <c r="E20" s="24"/>
      <c r="F20" s="24"/>
      <c r="G20" s="24"/>
      <c r="H20" s="75" t="s">
        <v>27</v>
      </c>
      <c r="I20" s="76"/>
      <c r="J20" s="74"/>
    </row>
    <row r="21" spans="2:13" x14ac:dyDescent="0.25">
      <c r="B21" s="85" t="s">
        <v>28</v>
      </c>
      <c r="C21" s="86"/>
      <c r="D21" s="87"/>
      <c r="E21" s="88" t="s">
        <v>4</v>
      </c>
      <c r="F21" s="89"/>
      <c r="G21" s="89"/>
      <c r="H21" s="89"/>
      <c r="I21" s="90"/>
      <c r="J21" s="91" t="s">
        <v>5</v>
      </c>
    </row>
    <row r="22" spans="2:13" ht="24" x14ac:dyDescent="0.25">
      <c r="B22" s="63"/>
      <c r="C22" s="64"/>
      <c r="D22" s="65"/>
      <c r="E22" s="3" t="s">
        <v>6</v>
      </c>
      <c r="F22" s="4" t="s">
        <v>29</v>
      </c>
      <c r="G22" s="3" t="s">
        <v>8</v>
      </c>
      <c r="H22" s="3" t="s">
        <v>9</v>
      </c>
      <c r="I22" s="3" t="s">
        <v>10</v>
      </c>
      <c r="J22" s="72"/>
    </row>
    <row r="23" spans="2:13" ht="14.25" customHeight="1" thickBot="1" x14ac:dyDescent="0.3">
      <c r="B23" s="66"/>
      <c r="C23" s="67"/>
      <c r="D23" s="68"/>
      <c r="E23" s="5" t="s">
        <v>30</v>
      </c>
      <c r="F23" s="5" t="s">
        <v>11</v>
      </c>
      <c r="G23" s="5" t="s">
        <v>12</v>
      </c>
      <c r="H23" s="5" t="s">
        <v>13</v>
      </c>
      <c r="I23" s="5" t="s">
        <v>14</v>
      </c>
      <c r="J23" s="6" t="s">
        <v>15</v>
      </c>
    </row>
    <row r="24" spans="2:13" ht="24" customHeight="1" x14ac:dyDescent="0.25">
      <c r="B24" s="92" t="s">
        <v>31</v>
      </c>
      <c r="C24" s="93"/>
      <c r="D24" s="94"/>
      <c r="E24" s="25">
        <f t="shared" ref="E24:J24" si="2">E25+E26+E27+E28+E29+E30+E31+E32</f>
        <v>0</v>
      </c>
      <c r="F24" s="25">
        <f t="shared" si="2"/>
        <v>0</v>
      </c>
      <c r="G24" s="25">
        <f t="shared" si="2"/>
        <v>0</v>
      </c>
      <c r="H24" s="25">
        <f t="shared" si="2"/>
        <v>0</v>
      </c>
      <c r="I24" s="25">
        <f t="shared" si="2"/>
        <v>0</v>
      </c>
      <c r="J24" s="26">
        <f t="shared" si="2"/>
        <v>0</v>
      </c>
    </row>
    <row r="25" spans="2:13" x14ac:dyDescent="0.25">
      <c r="B25" s="27"/>
      <c r="C25" s="81" t="s">
        <v>16</v>
      </c>
      <c r="D25" s="82"/>
      <c r="E25" s="28">
        <v>0</v>
      </c>
      <c r="F25" s="28">
        <v>0</v>
      </c>
      <c r="G25" s="29">
        <f t="shared" ref="G25:G32" si="3">E25+F25</f>
        <v>0</v>
      </c>
      <c r="H25" s="28">
        <v>0</v>
      </c>
      <c r="I25" s="28">
        <v>0</v>
      </c>
      <c r="J25" s="30">
        <f t="shared" ref="J25:J33" si="4">I25-E25</f>
        <v>0</v>
      </c>
    </row>
    <row r="26" spans="2:13" x14ac:dyDescent="0.25">
      <c r="B26" s="27"/>
      <c r="C26" s="81" t="s">
        <v>17</v>
      </c>
      <c r="D26" s="82"/>
      <c r="E26" s="28">
        <v>0</v>
      </c>
      <c r="F26" s="28">
        <v>0</v>
      </c>
      <c r="G26" s="29">
        <f t="shared" si="3"/>
        <v>0</v>
      </c>
      <c r="H26" s="28">
        <v>0</v>
      </c>
      <c r="I26" s="28">
        <v>0</v>
      </c>
      <c r="J26" s="30">
        <f t="shared" si="4"/>
        <v>0</v>
      </c>
    </row>
    <row r="27" spans="2:13" x14ac:dyDescent="0.25">
      <c r="B27" s="27"/>
      <c r="C27" s="81" t="s">
        <v>18</v>
      </c>
      <c r="D27" s="82"/>
      <c r="E27" s="28">
        <v>0</v>
      </c>
      <c r="F27" s="28">
        <v>0</v>
      </c>
      <c r="G27" s="29">
        <f t="shared" si="3"/>
        <v>0</v>
      </c>
      <c r="H27" s="28">
        <v>0</v>
      </c>
      <c r="I27" s="28">
        <v>0</v>
      </c>
      <c r="J27" s="30">
        <f t="shared" si="4"/>
        <v>0</v>
      </c>
    </row>
    <row r="28" spans="2:13" x14ac:dyDescent="0.25">
      <c r="B28" s="27"/>
      <c r="C28" s="81" t="s">
        <v>19</v>
      </c>
      <c r="D28" s="82"/>
      <c r="E28" s="28">
        <v>0</v>
      </c>
      <c r="F28" s="28">
        <v>0</v>
      </c>
      <c r="G28" s="29">
        <f t="shared" si="3"/>
        <v>0</v>
      </c>
      <c r="H28" s="28">
        <v>0</v>
      </c>
      <c r="I28" s="28">
        <v>0</v>
      </c>
      <c r="J28" s="30">
        <f t="shared" si="4"/>
        <v>0</v>
      </c>
    </row>
    <row r="29" spans="2:13" x14ac:dyDescent="0.25">
      <c r="B29" s="27"/>
      <c r="C29" s="81" t="s">
        <v>32</v>
      </c>
      <c r="D29" s="82"/>
      <c r="E29" s="29">
        <v>0</v>
      </c>
      <c r="F29" s="28">
        <v>0</v>
      </c>
      <c r="G29" s="29">
        <f t="shared" si="3"/>
        <v>0</v>
      </c>
      <c r="H29" s="28">
        <v>0</v>
      </c>
      <c r="I29" s="28">
        <v>0</v>
      </c>
      <c r="J29" s="30">
        <f t="shared" si="4"/>
        <v>0</v>
      </c>
    </row>
    <row r="30" spans="2:13" x14ac:dyDescent="0.25">
      <c r="B30" s="27"/>
      <c r="C30" s="81" t="s">
        <v>33</v>
      </c>
      <c r="D30" s="82"/>
      <c r="E30" s="29">
        <v>0</v>
      </c>
      <c r="F30" s="28">
        <v>0</v>
      </c>
      <c r="G30" s="29">
        <f t="shared" si="3"/>
        <v>0</v>
      </c>
      <c r="H30" s="28">
        <v>0</v>
      </c>
      <c r="I30" s="28">
        <v>0</v>
      </c>
      <c r="J30" s="30">
        <f t="shared" si="4"/>
        <v>0</v>
      </c>
    </row>
    <row r="31" spans="2:13" ht="38.25" customHeight="1" x14ac:dyDescent="0.25">
      <c r="B31" s="27"/>
      <c r="C31" s="81" t="s">
        <v>34</v>
      </c>
      <c r="D31" s="82"/>
      <c r="E31" s="28">
        <v>0</v>
      </c>
      <c r="F31" s="28">
        <v>0</v>
      </c>
      <c r="G31" s="29">
        <f t="shared" si="3"/>
        <v>0</v>
      </c>
      <c r="H31" s="28">
        <v>0</v>
      </c>
      <c r="I31" s="28">
        <v>0</v>
      </c>
      <c r="J31" s="30">
        <f t="shared" si="4"/>
        <v>0</v>
      </c>
    </row>
    <row r="32" spans="2:13" ht="23.25" customHeight="1" x14ac:dyDescent="0.25">
      <c r="B32" s="27"/>
      <c r="C32" s="81" t="s">
        <v>24</v>
      </c>
      <c r="D32" s="82"/>
      <c r="E32" s="28">
        <v>0</v>
      </c>
      <c r="F32" s="28">
        <v>0</v>
      </c>
      <c r="G32" s="29">
        <f t="shared" si="3"/>
        <v>0</v>
      </c>
      <c r="H32" s="28">
        <v>0</v>
      </c>
      <c r="I32" s="28">
        <v>0</v>
      </c>
      <c r="J32" s="30">
        <f t="shared" si="4"/>
        <v>0</v>
      </c>
    </row>
    <row r="33" spans="2:11" ht="59.25" customHeight="1" x14ac:dyDescent="0.25">
      <c r="B33" s="98" t="s">
        <v>35</v>
      </c>
      <c r="C33" s="99"/>
      <c r="D33" s="100"/>
      <c r="E33" s="31">
        <f>E34+E35+E36+E37</f>
        <v>937494366.99000001</v>
      </c>
      <c r="F33" s="31">
        <f>F34+F35+F36+F37</f>
        <v>46852.6</v>
      </c>
      <c r="G33" s="31">
        <f>G34+G35+G36+G37</f>
        <v>937541219.59000003</v>
      </c>
      <c r="H33" s="31">
        <f>H34+H35+H36+H37</f>
        <v>846945142.76999998</v>
      </c>
      <c r="I33" s="31">
        <f>I34+I35+I36+I37</f>
        <v>477685171</v>
      </c>
      <c r="J33" s="32">
        <f t="shared" si="4"/>
        <v>-459809195.99000001</v>
      </c>
    </row>
    <row r="34" spans="2:11" x14ac:dyDescent="0.25">
      <c r="B34" s="33"/>
      <c r="C34" s="81" t="s">
        <v>17</v>
      </c>
      <c r="D34" s="82"/>
      <c r="E34" s="28">
        <v>0</v>
      </c>
      <c r="F34" s="28">
        <v>0</v>
      </c>
      <c r="G34" s="29">
        <f>E34+F34</f>
        <v>0</v>
      </c>
      <c r="H34" s="28">
        <v>0</v>
      </c>
      <c r="I34" s="28">
        <v>0</v>
      </c>
      <c r="J34" s="30">
        <v>0</v>
      </c>
    </row>
    <row r="35" spans="2:11" x14ac:dyDescent="0.25">
      <c r="B35" s="33"/>
      <c r="C35" s="81" t="s">
        <v>32</v>
      </c>
      <c r="D35" s="82"/>
      <c r="E35" s="28">
        <f>E12</f>
        <v>1411060</v>
      </c>
      <c r="F35" s="28">
        <f>F12</f>
        <v>0</v>
      </c>
      <c r="G35" s="47">
        <f>E35+F35</f>
        <v>1411060</v>
      </c>
      <c r="H35" s="34">
        <v>990199.72</v>
      </c>
      <c r="I35" s="34">
        <v>990199.72</v>
      </c>
      <c r="J35" s="30">
        <f>I35-E35</f>
        <v>-420860.28</v>
      </c>
    </row>
    <row r="36" spans="2:11" ht="26.25" customHeight="1" x14ac:dyDescent="0.25">
      <c r="B36" s="35"/>
      <c r="C36" s="81" t="s">
        <v>36</v>
      </c>
      <c r="D36" s="82"/>
      <c r="E36" s="28">
        <f>E14</f>
        <v>926083306.99000001</v>
      </c>
      <c r="F36" s="28">
        <f>F14</f>
        <v>46852.6</v>
      </c>
      <c r="G36" s="47">
        <f>E36+F36</f>
        <v>926130159.59000003</v>
      </c>
      <c r="H36" s="34">
        <v>839569608.04999995</v>
      </c>
      <c r="I36" s="34">
        <v>470309636.27999997</v>
      </c>
      <c r="J36" s="30">
        <f>I36-E36</f>
        <v>-455773670.71000004</v>
      </c>
    </row>
    <row r="37" spans="2:11" ht="24.75" customHeight="1" x14ac:dyDescent="0.25">
      <c r="B37" s="35"/>
      <c r="C37" s="81" t="s">
        <v>24</v>
      </c>
      <c r="D37" s="82"/>
      <c r="E37" s="36">
        <f>E16</f>
        <v>10000000</v>
      </c>
      <c r="F37" s="28">
        <f>F16</f>
        <v>0</v>
      </c>
      <c r="G37" s="47">
        <f>E37+F37</f>
        <v>10000000</v>
      </c>
      <c r="H37" s="34">
        <f>H16</f>
        <v>6385335</v>
      </c>
      <c r="I37" s="34">
        <f>I16</f>
        <v>6385335</v>
      </c>
      <c r="J37" s="30">
        <f>I37-E37</f>
        <v>-3614665</v>
      </c>
    </row>
    <row r="38" spans="2:11" ht="14.25" customHeight="1" x14ac:dyDescent="0.25">
      <c r="B38" s="95" t="s">
        <v>25</v>
      </c>
      <c r="C38" s="96"/>
      <c r="D38" s="97"/>
      <c r="E38" s="37">
        <v>0</v>
      </c>
      <c r="F38" s="37">
        <v>0</v>
      </c>
      <c r="G38" s="37">
        <f>G39</f>
        <v>0</v>
      </c>
      <c r="H38" s="37">
        <f>H39</f>
        <v>0</v>
      </c>
      <c r="I38" s="37">
        <f>I39</f>
        <v>0</v>
      </c>
      <c r="J38" s="38">
        <f>J39</f>
        <v>0</v>
      </c>
    </row>
    <row r="39" spans="2:11" ht="13.5" customHeight="1" x14ac:dyDescent="0.25">
      <c r="B39" s="35"/>
      <c r="C39" s="81" t="s">
        <v>25</v>
      </c>
      <c r="D39" s="82"/>
      <c r="E39" s="36">
        <v>0</v>
      </c>
      <c r="F39" s="36">
        <v>0</v>
      </c>
      <c r="G39" s="29">
        <f>E39+F39</f>
        <v>0</v>
      </c>
      <c r="H39" s="36">
        <v>0</v>
      </c>
      <c r="I39" s="36">
        <v>0</v>
      </c>
      <c r="J39" s="30">
        <v>0</v>
      </c>
    </row>
    <row r="40" spans="2:11" ht="11.25" customHeight="1" x14ac:dyDescent="0.25">
      <c r="B40" s="16"/>
      <c r="C40" s="17"/>
      <c r="D40" s="18"/>
      <c r="E40" s="19"/>
      <c r="F40" s="19"/>
      <c r="G40" s="29"/>
      <c r="H40" s="19"/>
      <c r="I40" s="19"/>
      <c r="J40" s="20"/>
    </row>
    <row r="41" spans="2:11" s="41" customFormat="1" ht="20.25" customHeight="1" x14ac:dyDescent="0.25">
      <c r="B41" s="39"/>
      <c r="C41" s="103" t="s">
        <v>26</v>
      </c>
      <c r="D41" s="104"/>
      <c r="E41" s="40">
        <f>E24+E33+E38</f>
        <v>937494366.99000001</v>
      </c>
      <c r="F41" s="40">
        <f>F24+F33+F38</f>
        <v>46852.6</v>
      </c>
      <c r="G41" s="40">
        <f>G24+G33+G38</f>
        <v>937541219.59000003</v>
      </c>
      <c r="H41" s="40">
        <f>H24+H33+H38</f>
        <v>846945142.76999998</v>
      </c>
      <c r="I41" s="40">
        <f>I24+I33+I38</f>
        <v>477685171</v>
      </c>
      <c r="J41" s="73">
        <v>0</v>
      </c>
      <c r="K41" s="48"/>
    </row>
    <row r="42" spans="2:11" ht="12.75" customHeight="1" thickBot="1" x14ac:dyDescent="0.3">
      <c r="B42" s="42"/>
      <c r="C42" s="43"/>
      <c r="D42" s="43"/>
      <c r="E42" s="43"/>
      <c r="F42" s="43"/>
      <c r="G42" s="43"/>
      <c r="H42" s="106" t="s">
        <v>37</v>
      </c>
      <c r="I42" s="107"/>
      <c r="J42" s="105"/>
    </row>
    <row r="43" spans="2:11" ht="9" hidden="1" customHeight="1" x14ac:dyDescent="0.25">
      <c r="B43" s="108"/>
      <c r="C43" s="108"/>
      <c r="D43" s="108"/>
      <c r="E43" s="108"/>
      <c r="F43" s="108"/>
      <c r="G43" s="108"/>
      <c r="H43" s="108"/>
      <c r="I43" s="108"/>
      <c r="J43" s="108"/>
    </row>
    <row r="44" spans="2:11" ht="12.75" hidden="1" customHeight="1" x14ac:dyDescent="0.25">
      <c r="B44" s="109" t="s">
        <v>38</v>
      </c>
      <c r="C44" s="109"/>
      <c r="D44" s="109"/>
      <c r="E44" s="109"/>
      <c r="F44" s="109"/>
      <c r="G44" s="109"/>
      <c r="H44" s="109"/>
      <c r="I44" s="109"/>
      <c r="J44" s="109"/>
    </row>
    <row r="45" spans="2:11" ht="12" hidden="1" customHeight="1" x14ac:dyDescent="0.25">
      <c r="B45" s="101" t="s">
        <v>39</v>
      </c>
      <c r="C45" s="101"/>
      <c r="D45" s="101"/>
      <c r="E45" s="101"/>
      <c r="F45" s="101"/>
      <c r="G45" s="101"/>
      <c r="H45" s="101"/>
      <c r="I45" s="101"/>
      <c r="J45" s="101"/>
    </row>
    <row r="46" spans="2:11" ht="33.75" hidden="1" customHeight="1" x14ac:dyDescent="0.25">
      <c r="B46" s="102" t="s">
        <v>40</v>
      </c>
      <c r="C46" s="102"/>
      <c r="D46" s="102"/>
      <c r="E46" s="102"/>
      <c r="F46" s="102"/>
      <c r="G46" s="102"/>
      <c r="H46" s="102"/>
      <c r="I46" s="102"/>
      <c r="J46" s="102"/>
    </row>
    <row r="47" spans="2:11" ht="33.75" hidden="1" customHeight="1" x14ac:dyDescent="0.25">
      <c r="B47" s="44"/>
      <c r="C47" s="44"/>
      <c r="D47" s="44"/>
      <c r="E47" s="45"/>
      <c r="F47" s="45"/>
      <c r="G47" s="45"/>
      <c r="H47" s="45"/>
      <c r="I47" s="45"/>
      <c r="J47" s="45"/>
    </row>
    <row r="48" spans="2:11" hidden="1" x14ac:dyDescent="0.25"/>
    <row r="49" spans="3:10" hidden="1" x14ac:dyDescent="0.25"/>
    <row r="50" spans="3:10" hidden="1" x14ac:dyDescent="0.25"/>
    <row r="51" spans="3:10" hidden="1" x14ac:dyDescent="0.25"/>
    <row r="52" spans="3:10" hidden="1" x14ac:dyDescent="0.25"/>
    <row r="53" spans="3:10" hidden="1" x14ac:dyDescent="0.25"/>
    <row r="54" spans="3:10" hidden="1" x14ac:dyDescent="0.25"/>
    <row r="55" spans="3:10" hidden="1" x14ac:dyDescent="0.25"/>
    <row r="56" spans="3:10" x14ac:dyDescent="0.25">
      <c r="E56" s="13"/>
      <c r="F56" s="13"/>
      <c r="G56" s="13"/>
      <c r="H56" s="13"/>
      <c r="I56" s="13"/>
      <c r="J56" s="13"/>
    </row>
    <row r="57" spans="3:10" x14ac:dyDescent="0.25">
      <c r="C57" s="46"/>
      <c r="E57" s="13"/>
      <c r="F57" s="13"/>
      <c r="G57" s="13"/>
      <c r="H57" s="13"/>
      <c r="I57" s="13"/>
    </row>
    <row r="62" spans="3:10" x14ac:dyDescent="0.25">
      <c r="E62" s="13"/>
      <c r="F62" s="13"/>
      <c r="G62" s="13"/>
      <c r="H62" s="13"/>
      <c r="I62" s="13"/>
      <c r="J62" s="13"/>
    </row>
    <row r="64" spans="3:10" x14ac:dyDescent="0.25">
      <c r="E64" s="13"/>
      <c r="F64" s="13"/>
      <c r="G64" s="13"/>
      <c r="H64" s="13"/>
      <c r="I64" s="13"/>
      <c r="J64" s="13"/>
    </row>
    <row r="65" spans="5:10" x14ac:dyDescent="0.25">
      <c r="E65" s="13"/>
      <c r="F65" s="13"/>
      <c r="G65" s="13"/>
      <c r="H65" s="13"/>
      <c r="I65" s="13"/>
      <c r="J65" s="13"/>
    </row>
    <row r="66" spans="5:10" x14ac:dyDescent="0.25">
      <c r="E66" s="13"/>
      <c r="F66" s="13"/>
      <c r="G66" s="13"/>
      <c r="H66" s="13"/>
      <c r="I66" s="13"/>
      <c r="J66" s="13"/>
    </row>
    <row r="70" spans="5:10" x14ac:dyDescent="0.25">
      <c r="E70" s="13"/>
      <c r="F70" s="13"/>
      <c r="G70" s="13"/>
      <c r="H70" s="13"/>
      <c r="I70" s="13"/>
      <c r="J70" s="13"/>
    </row>
    <row r="71" spans="5:10" x14ac:dyDescent="0.25">
      <c r="E71" s="13"/>
      <c r="F71" s="13"/>
      <c r="G71" s="13"/>
      <c r="H71" s="13"/>
      <c r="I71" s="13"/>
      <c r="J71" s="13"/>
    </row>
    <row r="73" spans="5:10" x14ac:dyDescent="0.25">
      <c r="E73" s="13"/>
      <c r="F73" s="13"/>
      <c r="G73" s="13"/>
      <c r="H73" s="13"/>
      <c r="I73" s="13"/>
      <c r="J73" s="13"/>
    </row>
    <row r="76" spans="5:10" x14ac:dyDescent="0.25">
      <c r="E76" s="13"/>
      <c r="F76" s="13"/>
      <c r="G76" s="13"/>
      <c r="H76" s="13"/>
      <c r="I76" s="13"/>
      <c r="J76" s="13"/>
    </row>
  </sheetData>
  <mergeCells count="46">
    <mergeCell ref="B45:J45"/>
    <mergeCell ref="B46:J46"/>
    <mergeCell ref="C39:D39"/>
    <mergeCell ref="C41:D41"/>
    <mergeCell ref="J41:J42"/>
    <mergeCell ref="H42:I42"/>
    <mergeCell ref="B43:J43"/>
    <mergeCell ref="B44:J44"/>
    <mergeCell ref="E21:I21"/>
    <mergeCell ref="J21:J22"/>
    <mergeCell ref="B24:D24"/>
    <mergeCell ref="C25:D25"/>
    <mergeCell ref="B38:D38"/>
    <mergeCell ref="C27:D27"/>
    <mergeCell ref="C28:D28"/>
    <mergeCell ref="C29:D29"/>
    <mergeCell ref="C30:D30"/>
    <mergeCell ref="C31:D31"/>
    <mergeCell ref="C32:D32"/>
    <mergeCell ref="B33:D33"/>
    <mergeCell ref="C34:D34"/>
    <mergeCell ref="C35:D35"/>
    <mergeCell ref="C36:D36"/>
    <mergeCell ref="C37:D37"/>
    <mergeCell ref="C26:D26"/>
    <mergeCell ref="B14:D14"/>
    <mergeCell ref="B15:D15"/>
    <mergeCell ref="B16:D16"/>
    <mergeCell ref="B17:D17"/>
    <mergeCell ref="C19:D19"/>
    <mergeCell ref="B21:D23"/>
    <mergeCell ref="J19:J20"/>
    <mergeCell ref="H20:I20"/>
    <mergeCell ref="B8:D8"/>
    <mergeCell ref="B9:D9"/>
    <mergeCell ref="B10:D10"/>
    <mergeCell ref="B11:D11"/>
    <mergeCell ref="B12:D12"/>
    <mergeCell ref="B13:D13"/>
    <mergeCell ref="I1:J1"/>
    <mergeCell ref="B2:J2"/>
    <mergeCell ref="B3:J3"/>
    <mergeCell ref="B4:J4"/>
    <mergeCell ref="B5:D7"/>
    <mergeCell ref="E5:I5"/>
    <mergeCell ref="J5:J6"/>
  </mergeCells>
  <printOptions horizontalCentered="1"/>
  <pageMargins left="0.59055118110236227" right="0.39370078740157483" top="0.35433070866141736" bottom="0.55118110236220474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IP-1</vt:lpstr>
      <vt:lpstr>'IP-1'!Área_de_impresión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2022-03-01T22:56:43Z</cp:lastPrinted>
  <dcterms:created xsi:type="dcterms:W3CDTF">2022-02-08T21:41:05Z</dcterms:created>
  <dcterms:modified xsi:type="dcterms:W3CDTF">2022-03-01T22:56:43Z</dcterms:modified>
</cp:coreProperties>
</file>