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ES\Desktop\Cuenta Pública 2020\Archivos cta. pub.2020\4.3. Información Presupuestaria\"/>
    </mc:Choice>
  </mc:AlternateContent>
  <bookViews>
    <workbookView xWindow="0" yWindow="0" windowWidth="15360" windowHeight="8340"/>
  </bookViews>
  <sheets>
    <sheet name="Endeudamiento net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3" i="1" l="1"/>
  <c r="F33" i="1"/>
  <c r="D33" i="1"/>
  <c r="H19" i="1"/>
  <c r="F19" i="1"/>
  <c r="D19" i="1"/>
  <c r="H10" i="1"/>
  <c r="I30" i="1" l="1"/>
  <c r="I29" i="1"/>
  <c r="I28" i="1"/>
  <c r="I27" i="1"/>
  <c r="I26" i="1"/>
  <c r="I24" i="1"/>
  <c r="I23" i="1"/>
  <c r="I22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<sst xmlns="http://schemas.openxmlformats.org/spreadsheetml/2006/main" count="18" uniqueCount="18">
  <si>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</si>
  <si>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</si>
  <si>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</si>
  <si>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</si>
  <si>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</si>
  <si>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</si>
  <si>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</si>
  <si>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</si>
  <si>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</si>
  <si>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</si>
  <si>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</si>
  <si>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</si>
  <si>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</si>
  <si>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COMISION DE AGUA POTABLE Y ALCANTARILLADO DEL MUNICIPIO DE ACAPULCO</t>
  </si>
  <si>
    <t xml:space="preserve">Banorte S.A </t>
  </si>
  <si>
    <t>Sin Instrumentos de Deuda</t>
  </si>
  <si>
    <t>Del 01 de Enero al 31 de Diciembre de 2020</t>
  </si>
  <si>
    <t>Formato IP-7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</si>
</sst>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48">
    <xf numFmtId="0" fontId="0" fillId="0" borderId="0" xfId="0"/>
    <xf numFmtId="0" fontId="4" fillId="3" borderId="0" xfId="2" applyFont="1" applyFill="1"/>
    <xf numFmtId="164" fontId="3" fillId="2" borderId="9" xfId="1" applyNumberFormat="1" applyFont="1" applyFill="1" applyBorder="1" applyAlignment="1" applyProtection="1">
      <alignment vertical="center"/>
    </xf>
    <xf numFmtId="164" fontId="3" fillId="2" borderId="10" xfId="1" applyNumberFormat="1" applyFont="1" applyFill="1" applyBorder="1" applyAlignment="1" applyProtection="1">
      <alignment vertical="center"/>
    </xf>
    <xf numFmtId="164" fontId="3" fillId="2" borderId="11" xfId="1" applyNumberFormat="1" applyFont="1" applyFill="1" applyBorder="1" applyAlignment="1" applyProtection="1">
      <alignment vertical="center"/>
    </xf>
    <xf numFmtId="164" fontId="3" fillId="2" borderId="2" xfId="1" applyNumberFormat="1" applyFont="1" applyFill="1" applyBorder="1" applyAlignment="1" applyProtection="1">
      <alignment vertical="center"/>
    </xf>
    <xf numFmtId="164" fontId="3" fillId="2" borderId="3" xfId="1" applyNumberFormat="1" applyFont="1" applyFill="1" applyBorder="1" applyAlignment="1" applyProtection="1">
      <alignment vertical="center"/>
    </xf>
    <xf numFmtId="164" fontId="3" fillId="2" borderId="4" xfId="1" applyNumberFormat="1" applyFont="1" applyFill="1" applyBorder="1" applyAlignment="1" applyProtection="1">
      <alignment vertical="center"/>
    </xf>
    <xf numFmtId="164" fontId="3" fillId="2" borderId="7" xfId="1" applyNumberFormat="1" applyFont="1" applyFill="1" applyBorder="1" applyAlignment="1" applyProtection="1">
      <alignment vertical="center"/>
    </xf>
    <xf numFmtId="164" fontId="3" fillId="2" borderId="1" xfId="1" applyNumberFormat="1" applyFont="1" applyFill="1" applyBorder="1" applyAlignment="1" applyProtection="1">
      <alignment vertical="center"/>
    </xf>
    <xf numFmtId="164" fontId="3" fillId="2" borderId="8" xfId="1" applyNumberFormat="1" applyFont="1" applyFill="1" applyBorder="1" applyAlignment="1" applyProtection="1">
      <alignment vertical="center"/>
    </xf>
    <xf numFmtId="4" fontId="0" fillId="0" borderId="0" xfId="0" applyNumberFormat="1"/>
    <xf numFmtId="0" fontId="6" fillId="0" borderId="12" xfId="2" applyFont="1" applyBorder="1" applyAlignment="1">
      <alignment horizontal="center"/>
    </xf>
    <xf numFmtId="4" fontId="6" fillId="0" borderId="12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1" xfId="2" applyFont="1" applyBorder="1" applyAlignment="1">
      <alignment horizontal="center"/>
    </xf>
    <xf numFmtId="3" fontId="6" fillId="0" borderId="12" xfId="2" applyNumberFormat="1" applyFont="1" applyBorder="1" applyAlignment="1">
      <alignment horizontal="right"/>
    </xf>
    <xf numFmtId="3" fontId="6" fillId="0" borderId="12" xfId="2" applyNumberFormat="1" applyFont="1" applyBorder="1" applyAlignment="1" applyProtection="1">
      <alignment horizontal="right"/>
    </xf>
    <xf numFmtId="0" fontId="5" fillId="0" borderId="10" xfId="2" applyFont="1" applyBorder="1" applyAlignment="1">
      <alignment horizontal="center"/>
    </xf>
    <xf numFmtId="3" fontId="5" fillId="0" borderId="9" xfId="2" applyNumberFormat="1" applyFont="1" applyBorder="1" applyAlignment="1">
      <alignment horizontal="right"/>
    </xf>
    <xf numFmtId="3" fontId="5" fillId="0" borderId="10" xfId="2" applyNumberFormat="1" applyFont="1" applyBorder="1" applyAlignment="1">
      <alignment horizontal="right"/>
    </xf>
    <xf numFmtId="3" fontId="5" fillId="0" borderId="11" xfId="2" applyNumberFormat="1" applyFont="1" applyBorder="1" applyAlignment="1">
      <alignment horizontal="right"/>
    </xf>
    <xf numFmtId="0" fontId="5" fillId="0" borderId="12" xfId="2" applyFont="1" applyBorder="1" applyAlignment="1" applyProtection="1">
      <alignment horizontal="left"/>
      <protection locked="0"/>
    </xf>
    <xf numFmtId="3" fontId="5" fillId="0" borderId="12" xfId="2" applyNumberFormat="1" applyFont="1" applyBorder="1" applyAlignment="1" applyProtection="1">
      <alignment horizontal="right"/>
      <protection locked="0"/>
    </xf>
    <xf numFmtId="3" fontId="5" fillId="0" borderId="12" xfId="2" applyNumberFormat="1" applyFont="1" applyBorder="1" applyAlignment="1" applyProtection="1">
      <alignment horizontal="right"/>
    </xf>
    <xf numFmtId="0" fontId="5" fillId="0" borderId="12" xfId="2" applyFont="1" applyBorder="1" applyAlignment="1" applyProtection="1">
      <alignment horizontal="center"/>
      <protection locked="0"/>
    </xf>
    <xf numFmtId="4" fontId="6" fillId="0" borderId="12" xfId="2" applyNumberFormat="1" applyFont="1" applyBorder="1" applyAlignment="1" applyProtection="1">
      <alignment horizontal="center"/>
      <protection locked="0"/>
    </xf>
    <xf numFmtId="4" fontId="6" fillId="0" borderId="12" xfId="2" applyNumberFormat="1" applyFont="1" applyBorder="1" applyAlignment="1" applyProtection="1">
      <alignment horizontal="center"/>
    </xf>
    <xf numFmtId="164" fontId="3" fillId="2" borderId="3" xfId="1" applyNumberFormat="1" applyFont="1" applyFill="1" applyBorder="1" applyAlignment="1" applyProtection="1">
      <alignment horizontal="center" vertical="center"/>
    </xf>
    <xf numFmtId="164" fontId="3" fillId="2" borderId="1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left"/>
      <protection locked="0"/>
    </xf>
    <xf numFmtId="0" fontId="5" fillId="0" borderId="11" xfId="2" applyFont="1" applyBorder="1" applyAlignment="1" applyProtection="1">
      <alignment horizontal="left"/>
      <protection locked="0"/>
    </xf>
    <xf numFmtId="164" fontId="3" fillId="2" borderId="9" xfId="1" applyNumberFormat="1" applyFont="1" applyFill="1" applyBorder="1" applyAlignment="1" applyProtection="1">
      <alignment horizontal="center" vertical="center"/>
    </xf>
    <xf numFmtId="164" fontId="3" fillId="2" borderId="11" xfId="1" applyNumberFormat="1" applyFont="1" applyFill="1" applyBorder="1" applyAlignment="1" applyProtection="1">
      <alignment horizontal="center" vertical="center"/>
    </xf>
    <xf numFmtId="164" fontId="3" fillId="2" borderId="10" xfId="1" applyNumberFormat="1" applyFont="1" applyFill="1" applyBorder="1" applyAlignment="1" applyProtection="1">
      <alignment horizontal="center" vertical="center"/>
    </xf>
    <xf numFmtId="0" fontId="5" fillId="0" borderId="9" xfId="2" applyFont="1" applyBorder="1" applyAlignment="1" applyProtection="1">
      <alignment horizontal="center"/>
      <protection locked="0"/>
    </xf>
    <xf numFmtId="0" fontId="5" fillId="0" borderId="11" xfId="2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164" fontId="3" fillId="2" borderId="2" xfId="1" applyNumberFormat="1" applyFont="1" applyFill="1" applyBorder="1" applyAlignment="1" applyProtection="1">
      <alignment horizontal="center" vertical="center"/>
    </xf>
    <xf numFmtId="164" fontId="3" fillId="2" borderId="4" xfId="1" applyNumberFormat="1" applyFont="1" applyFill="1" applyBorder="1" applyAlignment="1" applyProtection="1">
      <alignment horizontal="center" vertical="center"/>
    </xf>
    <xf numFmtId="164" fontId="3" fillId="2" borderId="5" xfId="1" applyNumberFormat="1" applyFont="1" applyFill="1" applyBorder="1" applyAlignment="1" applyProtection="1">
      <alignment horizontal="center" vertical="center"/>
    </xf>
    <xf numFmtId="164" fontId="3" fillId="2" borderId="0" xfId="1" applyNumberFormat="1" applyFont="1" applyFill="1" applyBorder="1" applyAlignment="1" applyProtection="1">
      <alignment horizontal="center" vertical="center"/>
    </xf>
    <xf numFmtId="164" fontId="3" fillId="2" borderId="6" xfId="1" applyNumberFormat="1" applyFont="1" applyFill="1" applyBorder="1" applyAlignment="1" applyProtection="1">
      <alignment horizontal="center" vertical="center"/>
    </xf>
    <xf numFmtId="164" fontId="3" fillId="2" borderId="7" xfId="1" applyNumberFormat="1" applyFont="1" applyFill="1" applyBorder="1" applyAlignment="1" applyProtection="1">
      <alignment horizontal="center"/>
    </xf>
    <xf numFmtId="164" fontId="3" fillId="2" borderId="1" xfId="1" applyNumberFormat="1" applyFont="1" applyFill="1" applyBorder="1" applyAlignment="1" applyProtection="1">
      <alignment horizontal="center"/>
    </xf>
    <xf numFmtId="164" fontId="3" fillId="2" borderId="8" xfId="1" applyNumberFormat="1" applyFont="1" applyFill="1" applyBorder="1" applyAlignment="1" applyProtection="1">
      <alignment horizontal="center"/>
    </xf>
    <xf numFmtId="164" fontId="3" fillId="2" borderId="7" xfId="1" applyNumberFormat="1" applyFont="1" applyFill="1" applyBorder="1" applyAlignment="1" applyProtection="1">
      <alignment horizontal="center" vertical="center"/>
    </xf>
    <xf numFmtId="164" fontId="3" fillId="2" borderId="8" xfId="1" applyNumberFormat="1" applyFont="1" applyFill="1" applyBorder="1" applyAlignment="1" applyProtection="1">
      <alignment horizontal="center" vertical="center"/>
    </xf>
  </cellXfs>
  <cellStyles count="3">
    <cellStyle name="Millares 5" xfId="1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76201</xdr:colOff>
      <xdr:row>33</xdr:row>
      <xdr:rowOff>171450</xdr:rowOff>
    </xdr:from>
    <xdr:to>
      <xdr:col>2</xdr:col>
      <xdr:colOff>685801</xdr:colOff>
      <xdr:row>39</xdr:row>
      <xdr:rowOff>92645</xdr:rowOff>
    </xdr:to>
    <xdr:sp macro="" textlink="">
      <xdr:nvSpPr>
        <xdr:cNvPr id="2" name="Text Box 9"/>
        <xdr:cNvSpPr txBox="1">
          <a:spLocks noChangeArrowheads="1"/>
        </xdr:cNvSpPr>
      </xdr:nvSpPr>
      <xdr:spPr bwMode="auto">
        <a:xfrm>
          <a:off x="76201" y="6467475"/>
          <a:ext cx="1885950" cy="10641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Elaboró: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Luz María Alvirez Lecona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  Jefa del Depto. de Egresos</a:t>
          </a:r>
        </a:p>
      </xdr:txBody>
    </xdr:sp>
    <xdr:clientData/>
  </xdr:twoCellAnchor>
  <xdr:twoCellAnchor>
    <xdr:from>
      <xdr:col>2</xdr:col>
      <xdr:colOff>628650</xdr:colOff>
      <xdr:row>33</xdr:row>
      <xdr:rowOff>161925</xdr:rowOff>
    </xdr:from>
    <xdr:to>
      <xdr:col>4</xdr:col>
      <xdr:colOff>752475</xdr:colOff>
      <xdr:row>38</xdr:row>
      <xdr:rowOff>142875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1905000" y="6457950"/>
          <a:ext cx="2066925" cy="933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 Juan Magdaleno Valderrama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Enc. de la Direc. de Finanzas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</xdr:txBody>
    </xdr:sp>
    <xdr:clientData/>
  </xdr:twoCellAnchor>
  <xdr:twoCellAnchor>
    <xdr:from>
      <xdr:col>4</xdr:col>
      <xdr:colOff>581026</xdr:colOff>
      <xdr:row>33</xdr:row>
      <xdr:rowOff>171450</xdr:rowOff>
    </xdr:from>
    <xdr:to>
      <xdr:col>6</xdr:col>
      <xdr:colOff>733426</xdr:colOff>
      <xdr:row>40</xdr:row>
      <xdr:rowOff>51056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3800476" y="6467475"/>
          <a:ext cx="1943100" cy="1213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Aprobado por:</a:t>
          </a: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___________________________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/>
              <a:cs typeface="Arial"/>
            </a:rPr>
            <a:t>Ing.</a:t>
          </a: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 Jose Ramon Aysa Neme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/>
              <a:cs typeface="Arial"/>
            </a:rPr>
            <a:t>Director General</a:t>
          </a:r>
          <a:endParaRPr lang="es-MX" sz="900" b="1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114300</xdr:colOff>
      <xdr:row>33</xdr:row>
      <xdr:rowOff>180975</xdr:rowOff>
    </xdr:from>
    <xdr:to>
      <xdr:col>9</xdr:col>
      <xdr:colOff>276225</xdr:colOff>
      <xdr:row>39</xdr:row>
      <xdr:rowOff>57151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5972175" y="6477000"/>
          <a:ext cx="1685925" cy="101917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.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                C.P. Adali Cruz López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5"/>
  <sheetViews>
    <sheetView tabSelected="1" workbookViewId="0">
      <selection activeCell="H43" sqref="H43"/>
    </sheetView>
  </sheetViews>
  <sheetFormatPr baseColWidth="10" defaultRowHeight="15" x14ac:dyDescent="0.25"/>
  <cols>
    <col min="1" max="1" width="2.5703125" customWidth="1"/>
    <col min="2" max="2" width="16.5703125" customWidth="1"/>
    <col min="3" max="3" width="17.7109375" customWidth="1"/>
    <col min="5" max="5" width="15.42578125" customWidth="1"/>
    <col min="7" max="7" width="12.7109375" customWidth="1"/>
    <col min="10" max="11" width="12.7109375" bestFit="1" customWidth="1"/>
    <col min="12" max="12" width="11.7109375" bestFit="1" customWidth="1"/>
  </cols>
  <sheetData>
    <row r="2" spans="2:12" x14ac:dyDescent="0.25">
      <c r="H2" s="37" t="s">
        <v>17</v>
      </c>
      <c r="I2" s="37"/>
    </row>
    <row r="3" spans="2:12" x14ac:dyDescent="0.25">
      <c r="B3" s="38" t="s">
        <v>13</v>
      </c>
      <c r="C3" s="28"/>
      <c r="D3" s="28"/>
      <c r="E3" s="28"/>
      <c r="F3" s="28"/>
      <c r="G3" s="28"/>
      <c r="H3" s="28"/>
      <c r="I3" s="39"/>
    </row>
    <row r="4" spans="2:12" ht="17.25" customHeight="1" x14ac:dyDescent="0.25">
      <c r="B4" s="40" t="s">
        <v>0</v>
      </c>
      <c r="C4" s="41"/>
      <c r="D4" s="41"/>
      <c r="E4" s="41"/>
      <c r="F4" s="41"/>
      <c r="G4" s="41"/>
      <c r="H4" s="41"/>
      <c r="I4" s="42"/>
    </row>
    <row r="5" spans="2:12" x14ac:dyDescent="0.25">
      <c r="B5" s="43" t="s">
        <v>16</v>
      </c>
      <c r="C5" s="44"/>
      <c r="D5" s="44"/>
      <c r="E5" s="44"/>
      <c r="F5" s="44"/>
      <c r="G5" s="44"/>
      <c r="H5" s="44"/>
      <c r="I5" s="45"/>
    </row>
    <row r="6" spans="2:12" x14ac:dyDescent="0.25">
      <c r="B6" s="1"/>
      <c r="C6" s="1"/>
      <c r="D6" s="1"/>
      <c r="E6" s="1"/>
      <c r="F6" s="1"/>
      <c r="G6" s="1"/>
      <c r="H6" s="1"/>
      <c r="I6" s="1"/>
    </row>
    <row r="7" spans="2:12" x14ac:dyDescent="0.25">
      <c r="B7" s="38" t="s">
        <v>1</v>
      </c>
      <c r="C7" s="39"/>
      <c r="D7" s="32" t="s">
        <v>2</v>
      </c>
      <c r="E7" s="34"/>
      <c r="F7" s="32" t="s">
        <v>3</v>
      </c>
      <c r="G7" s="34"/>
      <c r="H7" s="32" t="s">
        <v>4</v>
      </c>
      <c r="I7" s="33"/>
    </row>
    <row r="8" spans="2:12" ht="13.5" customHeight="1" x14ac:dyDescent="0.25">
      <c r="B8" s="46"/>
      <c r="C8" s="47"/>
      <c r="D8" s="32" t="s">
        <v>5</v>
      </c>
      <c r="E8" s="34"/>
      <c r="F8" s="32" t="s">
        <v>6</v>
      </c>
      <c r="G8" s="34"/>
      <c r="H8" s="32" t="s">
        <v>7</v>
      </c>
      <c r="I8" s="33"/>
    </row>
    <row r="9" spans="2:12" x14ac:dyDescent="0.25">
      <c r="B9" s="2"/>
      <c r="C9" s="3"/>
      <c r="D9" s="34" t="s">
        <v>8</v>
      </c>
      <c r="E9" s="34"/>
      <c r="F9" s="3"/>
      <c r="G9" s="3"/>
      <c r="H9" s="3"/>
      <c r="I9" s="4"/>
    </row>
    <row r="10" spans="2:12" x14ac:dyDescent="0.25">
      <c r="B10" s="35" t="s">
        <v>14</v>
      </c>
      <c r="C10" s="36"/>
      <c r="D10" s="26">
        <v>33420849.530000001</v>
      </c>
      <c r="E10" s="26"/>
      <c r="F10" s="26">
        <v>26163424.879999999</v>
      </c>
      <c r="G10" s="26"/>
      <c r="H10" s="27">
        <f>+D10-F10</f>
        <v>7257424.6500000022</v>
      </c>
      <c r="I10" s="27"/>
      <c r="J10" s="11"/>
      <c r="K10" s="11"/>
      <c r="L10" s="11"/>
    </row>
    <row r="11" spans="2:12" x14ac:dyDescent="0.25">
      <c r="B11" s="22"/>
      <c r="C11" s="22"/>
      <c r="D11" s="23"/>
      <c r="E11" s="23"/>
      <c r="F11" s="23"/>
      <c r="G11" s="23"/>
      <c r="H11" s="24"/>
      <c r="I11" s="24">
        <f t="shared" ref="I11:I18" si="0">IF(AND(H11&gt;=0,G11&gt;=0),SUM(G11:H11),"-")</f>
        <v>0</v>
      </c>
    </row>
    <row r="12" spans="2:12" x14ac:dyDescent="0.25">
      <c r="B12" s="22"/>
      <c r="C12" s="22"/>
      <c r="D12" s="23"/>
      <c r="E12" s="23"/>
      <c r="F12" s="23"/>
      <c r="G12" s="23"/>
      <c r="H12" s="24"/>
      <c r="I12" s="24">
        <f t="shared" si="0"/>
        <v>0</v>
      </c>
    </row>
    <row r="13" spans="2:12" x14ac:dyDescent="0.25">
      <c r="B13" s="22"/>
      <c r="C13" s="22"/>
      <c r="D13" s="23"/>
      <c r="E13" s="23"/>
      <c r="F13" s="23"/>
      <c r="G13" s="23"/>
      <c r="H13" s="24"/>
      <c r="I13" s="24">
        <f t="shared" si="0"/>
        <v>0</v>
      </c>
    </row>
    <row r="14" spans="2:12" x14ac:dyDescent="0.25">
      <c r="B14" s="22"/>
      <c r="C14" s="22"/>
      <c r="D14" s="23"/>
      <c r="E14" s="23"/>
      <c r="F14" s="23"/>
      <c r="G14" s="23"/>
      <c r="H14" s="24"/>
      <c r="I14" s="24">
        <f t="shared" si="0"/>
        <v>0</v>
      </c>
    </row>
    <row r="15" spans="2:12" x14ac:dyDescent="0.25">
      <c r="B15" s="30"/>
      <c r="C15" s="31"/>
      <c r="D15" s="23"/>
      <c r="E15" s="23"/>
      <c r="F15" s="23"/>
      <c r="G15" s="23"/>
      <c r="H15" s="24"/>
      <c r="I15" s="24">
        <f t="shared" si="0"/>
        <v>0</v>
      </c>
    </row>
    <row r="16" spans="2:12" x14ac:dyDescent="0.25">
      <c r="B16" s="22"/>
      <c r="C16" s="22"/>
      <c r="D16" s="23"/>
      <c r="E16" s="23"/>
      <c r="F16" s="23"/>
      <c r="G16" s="23"/>
      <c r="H16" s="24"/>
      <c r="I16" s="24">
        <f t="shared" si="0"/>
        <v>0</v>
      </c>
    </row>
    <row r="17" spans="2:9" x14ac:dyDescent="0.25">
      <c r="B17" s="22"/>
      <c r="C17" s="22"/>
      <c r="D17" s="23"/>
      <c r="E17" s="23"/>
      <c r="F17" s="23"/>
      <c r="G17" s="23"/>
      <c r="H17" s="24"/>
      <c r="I17" s="24">
        <f t="shared" si="0"/>
        <v>0</v>
      </c>
    </row>
    <row r="18" spans="2:9" x14ac:dyDescent="0.25">
      <c r="B18" s="22"/>
      <c r="C18" s="22"/>
      <c r="D18" s="23"/>
      <c r="E18" s="23"/>
      <c r="F18" s="23"/>
      <c r="G18" s="23"/>
      <c r="H18" s="24"/>
      <c r="I18" s="24">
        <f t="shared" si="0"/>
        <v>0</v>
      </c>
    </row>
    <row r="19" spans="2:9" x14ac:dyDescent="0.25">
      <c r="B19" s="14" t="s">
        <v>9</v>
      </c>
      <c r="C19" s="15"/>
      <c r="D19" s="13">
        <f>SUM(D10:E18)</f>
        <v>33420849.530000001</v>
      </c>
      <c r="E19" s="13"/>
      <c r="F19" s="13">
        <f>SUM(F10:G18)</f>
        <v>26163424.879999999</v>
      </c>
      <c r="G19" s="13"/>
      <c r="H19" s="13">
        <f>SUM(H10:I18)</f>
        <v>7257424.6500000022</v>
      </c>
      <c r="I19" s="13"/>
    </row>
    <row r="20" spans="2:9" x14ac:dyDescent="0.25">
      <c r="B20" s="5"/>
      <c r="C20" s="6"/>
      <c r="D20" s="28" t="s">
        <v>10</v>
      </c>
      <c r="E20" s="28"/>
      <c r="F20" s="6"/>
      <c r="G20" s="6"/>
      <c r="H20" s="6"/>
      <c r="I20" s="7"/>
    </row>
    <row r="21" spans="2:9" x14ac:dyDescent="0.25">
      <c r="B21" s="8"/>
      <c r="C21" s="9"/>
      <c r="D21" s="29"/>
      <c r="E21" s="29"/>
      <c r="F21" s="9"/>
      <c r="G21" s="9"/>
      <c r="H21" s="9"/>
      <c r="I21" s="10"/>
    </row>
    <row r="22" spans="2:9" x14ac:dyDescent="0.25">
      <c r="B22" s="22"/>
      <c r="C22" s="22"/>
      <c r="D22" s="23"/>
      <c r="E22" s="23"/>
      <c r="F22" s="23"/>
      <c r="G22" s="23"/>
      <c r="H22" s="24"/>
      <c r="I22" s="24">
        <f t="shared" ref="I22:I30" si="1">IF(AND(H22&gt;=0,G22&gt;=0),SUM(G22:H22),"-")</f>
        <v>0</v>
      </c>
    </row>
    <row r="23" spans="2:9" x14ac:dyDescent="0.25">
      <c r="B23" s="22"/>
      <c r="C23" s="22"/>
      <c r="D23" s="23"/>
      <c r="E23" s="23"/>
      <c r="F23" s="23"/>
      <c r="G23" s="23"/>
      <c r="H23" s="24"/>
      <c r="I23" s="24">
        <f t="shared" si="1"/>
        <v>0</v>
      </c>
    </row>
    <row r="24" spans="2:9" x14ac:dyDescent="0.25">
      <c r="B24" s="22"/>
      <c r="C24" s="22"/>
      <c r="D24" s="23"/>
      <c r="E24" s="23"/>
      <c r="F24" s="23"/>
      <c r="G24" s="23"/>
      <c r="H24" s="24"/>
      <c r="I24" s="24">
        <f t="shared" si="1"/>
        <v>0</v>
      </c>
    </row>
    <row r="25" spans="2:9" x14ac:dyDescent="0.25">
      <c r="B25" s="25" t="s">
        <v>15</v>
      </c>
      <c r="C25" s="25"/>
      <c r="D25" s="26">
        <v>0</v>
      </c>
      <c r="E25" s="26"/>
      <c r="F25" s="26">
        <v>0</v>
      </c>
      <c r="G25" s="26"/>
      <c r="H25" s="27">
        <v>0</v>
      </c>
      <c r="I25" s="27"/>
    </row>
    <row r="26" spans="2:9" x14ac:dyDescent="0.25">
      <c r="B26" s="22"/>
      <c r="C26" s="22"/>
      <c r="D26" s="23"/>
      <c r="E26" s="23"/>
      <c r="F26" s="23"/>
      <c r="G26" s="23"/>
      <c r="H26" s="24"/>
      <c r="I26" s="24">
        <f t="shared" si="1"/>
        <v>0</v>
      </c>
    </row>
    <row r="27" spans="2:9" x14ac:dyDescent="0.25">
      <c r="B27" s="22"/>
      <c r="C27" s="22"/>
      <c r="D27" s="23"/>
      <c r="E27" s="23"/>
      <c r="F27" s="23"/>
      <c r="G27" s="23"/>
      <c r="H27" s="24"/>
      <c r="I27" s="24">
        <f t="shared" si="1"/>
        <v>0</v>
      </c>
    </row>
    <row r="28" spans="2:9" x14ac:dyDescent="0.25">
      <c r="B28" s="22"/>
      <c r="C28" s="22"/>
      <c r="D28" s="23"/>
      <c r="E28" s="23"/>
      <c r="F28" s="23"/>
      <c r="G28" s="23"/>
      <c r="H28" s="24"/>
      <c r="I28" s="24">
        <f t="shared" si="1"/>
        <v>0</v>
      </c>
    </row>
    <row r="29" spans="2:9" x14ac:dyDescent="0.25">
      <c r="B29" s="22"/>
      <c r="C29" s="22"/>
      <c r="D29" s="23"/>
      <c r="E29" s="23"/>
      <c r="F29" s="23"/>
      <c r="G29" s="23"/>
      <c r="H29" s="24"/>
      <c r="I29" s="24">
        <f t="shared" si="1"/>
        <v>0</v>
      </c>
    </row>
    <row r="30" spans="2:9" x14ac:dyDescent="0.25">
      <c r="B30" s="22"/>
      <c r="C30" s="22"/>
      <c r="D30" s="23"/>
      <c r="E30" s="23"/>
      <c r="F30" s="23"/>
      <c r="G30" s="23"/>
      <c r="H30" s="24"/>
      <c r="I30" s="24">
        <f t="shared" si="1"/>
        <v>0</v>
      </c>
    </row>
    <row r="31" spans="2:9" x14ac:dyDescent="0.25">
      <c r="B31" s="14" t="s">
        <v>11</v>
      </c>
      <c r="C31" s="15"/>
      <c r="D31" s="16"/>
      <c r="E31" s="16"/>
      <c r="F31" s="16"/>
      <c r="G31" s="16"/>
      <c r="H31" s="17"/>
      <c r="I31" s="17"/>
    </row>
    <row r="32" spans="2:9" x14ac:dyDescent="0.25">
      <c r="B32" s="14"/>
      <c r="C32" s="18"/>
      <c r="D32" s="19"/>
      <c r="E32" s="20"/>
      <c r="F32" s="19"/>
      <c r="G32" s="20"/>
      <c r="H32" s="19"/>
      <c r="I32" s="21"/>
    </row>
    <row r="33" spans="2:11" x14ac:dyDescent="0.25">
      <c r="B33" s="12" t="s">
        <v>12</v>
      </c>
      <c r="C33" s="12"/>
      <c r="D33" s="13">
        <f>+D19-D25</f>
        <v>33420849.530000001</v>
      </c>
      <c r="E33" s="13"/>
      <c r="F33" s="13">
        <f t="shared" ref="F33" si="2">+F19-F25</f>
        <v>26163424.879999999</v>
      </c>
      <c r="G33" s="13"/>
      <c r="H33" s="13">
        <f t="shared" ref="H33" si="3">+H19-H25</f>
        <v>7257424.6500000022</v>
      </c>
      <c r="I33" s="13"/>
      <c r="J33" s="11"/>
      <c r="K33" s="11"/>
    </row>
    <row r="35" spans="2:11" x14ac:dyDescent="0.25">
      <c r="D35" s="11"/>
      <c r="F35" s="11"/>
    </row>
  </sheetData>
  <mergeCells count="101">
    <mergeCell ref="H8:I8"/>
    <mergeCell ref="D9:E9"/>
    <mergeCell ref="B10:C10"/>
    <mergeCell ref="D10:E10"/>
    <mergeCell ref="F10:G10"/>
    <mergeCell ref="H10:I10"/>
    <mergeCell ref="H2:I2"/>
    <mergeCell ref="B3:I3"/>
    <mergeCell ref="B4:I4"/>
    <mergeCell ref="B5:I5"/>
    <mergeCell ref="B7:C8"/>
    <mergeCell ref="D7:E7"/>
    <mergeCell ref="F7:G7"/>
    <mergeCell ref="H7:I7"/>
    <mergeCell ref="D8:E8"/>
    <mergeCell ref="F8:G8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9:C19"/>
    <mergeCell ref="D19:E19"/>
    <mergeCell ref="F19:G19"/>
    <mergeCell ref="H19:I19"/>
    <mergeCell ref="D20:E21"/>
    <mergeCell ref="B22:C22"/>
    <mergeCell ref="D22:E22"/>
    <mergeCell ref="F22:G22"/>
    <mergeCell ref="H22:I22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9:C29"/>
    <mergeCell ref="D29:E29"/>
    <mergeCell ref="F29:G29"/>
    <mergeCell ref="H29:I29"/>
    <mergeCell ref="B30:C30"/>
    <mergeCell ref="D30:E30"/>
    <mergeCell ref="F30:G30"/>
    <mergeCell ref="H30:I30"/>
    <mergeCell ref="B27:C27"/>
    <mergeCell ref="D27:E27"/>
    <mergeCell ref="F27:G27"/>
    <mergeCell ref="H27:I27"/>
    <mergeCell ref="B28:C28"/>
    <mergeCell ref="D28:E28"/>
    <mergeCell ref="F28:G28"/>
    <mergeCell ref="H28:I28"/>
    <mergeCell ref="B33:C33"/>
    <mergeCell ref="D33:E33"/>
    <mergeCell ref="F33:G33"/>
    <mergeCell ref="H33:I33"/>
    <mergeCell ref="B31:C31"/>
    <mergeCell ref="D31:E31"/>
    <mergeCell ref="F31:G31"/>
    <mergeCell ref="H31:I31"/>
    <mergeCell ref="B32:C32"/>
    <mergeCell ref="D32:E32"/>
    <mergeCell ref="F32:G32"/>
    <mergeCell ref="H32:I32"/>
  </mergeCells>
  <printOptions horizontalCentered="1"/>
  <pageMargins left="0.31496062992125984" right="0.31496062992125984" top="0.35433070866141736" bottom="0.35433070866141736" header="0" footer="0"/>
  <pageSetup scale="8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Endeudamiento neto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J☼e ...</dc:creator>
  <cp:lastModifiedBy>INES</cp:lastModifiedBy>
  <cp:lastPrinted>2021-04-08T21:59:21Z</cp:lastPrinted>
  <dcterms:created xsi:type="dcterms:W3CDTF">2020-05-31T19:17:21Z</dcterms:created>
  <dcterms:modified xsi:type="dcterms:W3CDTF">2021-04-15T20:33:32Z</dcterms:modified>
</cp:coreProperties>
</file>