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Cta Pub 2020\Contable Excel\"/>
    </mc:Choice>
  </mc:AlternateContent>
  <bookViews>
    <workbookView xWindow="120" yWindow="75" windowWidth="15255" windowHeight="7935"/>
  </bookViews>
  <sheets>
    <sheet name="Formato IC-3" sheetId="1" r:id="rId1"/>
  </sheets>
  <definedNames>
    <definedName name="_xlnm.Print_Area" localSheetId="0">'Formato IC-3'!$B$1:$H$44</definedName>
  </definedNames>
  <calcPr calcId="152511"/>
</workbook>
</file>

<file path=xl/calcChain.xml><?xml version="1.0" encoding="utf-8"?>
<calcChain xmlns="http://schemas.openxmlformats.org/spreadsheetml/2006/main">
  <c r="G28" i="1" l="1"/>
  <c r="F28" i="1"/>
  <c r="E28" i="1"/>
  <c r="H27" i="1"/>
  <c r="H26" i="1"/>
  <c r="H25" i="1"/>
  <c r="G24" i="1"/>
  <c r="F24" i="1"/>
  <c r="E24" i="1"/>
  <c r="D35" i="1"/>
  <c r="D28" i="1"/>
  <c r="D24" i="1"/>
  <c r="H24" i="1" l="1"/>
  <c r="G18" i="1"/>
  <c r="F18" i="1"/>
  <c r="E18" i="1"/>
  <c r="D18" i="1"/>
  <c r="G11" i="1"/>
  <c r="F11" i="1"/>
  <c r="D11" i="1"/>
  <c r="E11" i="1"/>
  <c r="G6" i="1"/>
  <c r="G22" i="1" s="1"/>
  <c r="G38" i="1" s="1"/>
  <c r="F6" i="1"/>
  <c r="E6" i="1"/>
  <c r="D6" i="1"/>
  <c r="D22" i="1" s="1"/>
  <c r="D38" i="1" s="1"/>
  <c r="H33" i="1"/>
  <c r="H32" i="1"/>
  <c r="H31" i="1"/>
  <c r="H30" i="1"/>
  <c r="H29" i="1"/>
  <c r="H20" i="1"/>
  <c r="H19" i="1"/>
  <c r="H16" i="1"/>
  <c r="H15" i="1"/>
  <c r="H14" i="1"/>
  <c r="H13" i="1"/>
  <c r="H12" i="1"/>
  <c r="H9" i="1"/>
  <c r="H8" i="1"/>
  <c r="H7" i="1"/>
  <c r="H18" i="1" l="1"/>
  <c r="H6" i="1"/>
  <c r="F22" i="1"/>
  <c r="F38" i="1" s="1"/>
  <c r="E22" i="1"/>
  <c r="E38" i="1" s="1"/>
  <c r="H11" i="1"/>
  <c r="H28" i="1"/>
  <c r="H22" i="1" l="1"/>
  <c r="H38" i="1" s="1"/>
</calcChain>
</file>

<file path=xl/sharedStrings.xml><?xml version="1.0" encoding="utf-8"?>
<sst xmlns="http://schemas.openxmlformats.org/spreadsheetml/2006/main" count="39" uniqueCount="29">
  <si>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</si>
  <si>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</si>
  <si>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</si>
  <si>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</si>
  <si>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</si>
  <si>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</si>
  <si>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</si>
  <si>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</si>
  <si>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</si>
  <si>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</si>
  <si>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Cambios en el Exceso o Insuficiencia en la Actualización de la Hacienda</t>
  </si>
  <si>
    <t>Estado de Variación en la Hacienda Pública</t>
  </si>
  <si>
    <t>Comisión de Agua Potable y Alcantarillado del Municipio de Acapulco</t>
  </si>
  <si>
    <t>Hacienda         Pública/ Patrimonio Generado del Ejercicio</t>
  </si>
  <si>
    <t>Concepto</t>
  </si>
  <si>
    <t>Hacienda Pública/ Patrimonio Contribuido</t>
  </si>
  <si>
    <t>Hacienda          Pública/          Patrimonio Generado de Ejercicios Anteriores</t>
  </si>
  <si>
    <t>Total</t>
  </si>
  <si>
    <t>Exceso o Insuficiencia en       la Actualizacion     de la Hacienda Pública / Patrimonio</t>
  </si>
  <si>
    <t>Exceso o Insuficiencia en la Actualización de la Hacienda Pública/Patrimonio Neto de 2019</t>
  </si>
  <si>
    <t>Hacienda Pública / Patrimonio Neto Final de 2019</t>
  </si>
  <si>
    <t>“Bajo protesta de decir verdad declaramos que los Estados Financieros y sus Notas son razonablemente correctos y son responsabilidad del emisor”</t>
  </si>
  <si>
    <t xml:space="preserve"> FORMATO IC-3</t>
  </si>
  <si>
    <t>Del 1° de Enero al 31 de Diciembre de 2020</t>
  </si>
  <si>
    <t>Hacienda Pública / Patrimonio Generado Neto de 2019 (IC-21)</t>
  </si>
  <si>
    <t>Hacienda Pública / Patrimonio Contribuido Neto de 2019  (IC-20)</t>
  </si>
  <si>
    <t>Variaciones de la Hacienda Pública / Patrimonio Generado Neto de 2020 (IC-21)</t>
  </si>
  <si>
    <t>Hacienda Pública / Patrimonio Neto Final de 2020 (IC-21)</t>
  </si>
  <si>
    <t>Cambios en la Hacienda Pública / Patrimonio Contribuido Neto de 2020  (IC-20)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</si>
</sst>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4"/>
      <name val="Arial"/>
      <family val="2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/>
      <top style="hair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1" fillId="0" borderId="0"/>
  </cellStyleXfs>
  <cellXfs count="26">
    <xf numFmtId="0" fontId="0" fillId="0" borderId="0" xfId="0"/>
    <xf numFmtId="0" fontId="20" fillId="0" borderId="0" xfId="0" applyFont="1"/>
    <xf numFmtId="0" fontId="19" fillId="0" borderId="0" xfId="42" applyFont="1"/>
    <xf numFmtId="0" fontId="21" fillId="0" borderId="0" xfId="42"/>
    <xf numFmtId="0" fontId="19" fillId="0" borderId="0" xfId="0" applyFont="1" applyAlignment="1">
      <alignment vertical="center"/>
    </xf>
    <xf numFmtId="4" fontId="0" fillId="0" borderId="0" xfId="0" applyNumberFormat="1"/>
    <xf numFmtId="4" fontId="18" fillId="0" borderId="13" xfId="0" applyNumberFormat="1" applyFont="1" applyFill="1" applyBorder="1" applyAlignment="1">
      <alignment wrapText="1"/>
    </xf>
    <xf numFmtId="0" fontId="22" fillId="0" borderId="0" xfId="0" applyFont="1" applyAlignment="1">
      <alignment horizontal="center" wrapText="1"/>
    </xf>
    <xf numFmtId="4" fontId="22" fillId="0" borderId="11" xfId="0" applyNumberFormat="1" applyFont="1" applyBorder="1" applyAlignment="1">
      <alignment wrapText="1"/>
    </xf>
    <xf numFmtId="4" fontId="22" fillId="0" borderId="10" xfId="0" applyNumberFormat="1" applyFont="1" applyBorder="1" applyAlignment="1">
      <alignment wrapText="1"/>
    </xf>
    <xf numFmtId="0" fontId="22" fillId="0" borderId="10" xfId="0" applyFont="1" applyBorder="1" applyAlignment="1">
      <alignment wrapText="1"/>
    </xf>
    <xf numFmtId="0" fontId="23" fillId="0" borderId="10" xfId="0" applyFont="1" applyBorder="1"/>
    <xf numFmtId="4" fontId="23" fillId="0" borderId="10" xfId="0" applyNumberFormat="1" applyFont="1" applyBorder="1"/>
    <xf numFmtId="0" fontId="23" fillId="0" borderId="11" xfId="0" applyFont="1" applyBorder="1"/>
    <xf numFmtId="0" fontId="23" fillId="0" borderId="12" xfId="0" applyFont="1" applyBorder="1"/>
    <xf numFmtId="0" fontId="22" fillId="0" borderId="11" xfId="0" applyFont="1" applyBorder="1" applyAlignment="1">
      <alignment wrapText="1"/>
    </xf>
    <xf numFmtId="0" fontId="22" fillId="0" borderId="12" xfId="0" applyFont="1" applyBorder="1" applyAlignment="1">
      <alignment wrapText="1"/>
    </xf>
    <xf numFmtId="0" fontId="24" fillId="0" borderId="0" xfId="43" applyFont="1" applyAlignment="1">
      <alignment horizontal="right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wrapText="1"/>
    </xf>
    <xf numFmtId="0" fontId="22" fillId="33" borderId="11" xfId="0" applyFont="1" applyFill="1" applyBorder="1" applyAlignment="1">
      <alignment horizont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2" fillId="0" borderId="10" xfId="0" applyFont="1" applyBorder="1" applyAlignment="1">
      <alignment wrapText="1"/>
    </xf>
    <xf numFmtId="0" fontId="25" fillId="0" borderId="14" xfId="0" applyFont="1" applyBorder="1" applyAlignment="1">
      <alignment horizontal="left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1" xfId="43"/>
    <cellStyle name="Normal 2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638175</xdr:colOff>
      <xdr:row>38</xdr:row>
      <xdr:rowOff>485776</xdr:rowOff>
    </xdr:from>
    <xdr:to>
      <xdr:col>7</xdr:col>
      <xdr:colOff>1095376</xdr:colOff>
      <xdr:row>45</xdr:row>
      <xdr:rowOff>76200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7581900" y="9296401"/>
          <a:ext cx="1514476" cy="1304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 Bo. por:</a:t>
          </a:r>
          <a:endParaRPr lang="es-MX" sz="10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</a:t>
          </a: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 Adali Cruz López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Contralor   General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685800</xdr:colOff>
      <xdr:row>38</xdr:row>
      <xdr:rowOff>466726</xdr:rowOff>
    </xdr:from>
    <xdr:to>
      <xdr:col>6</xdr:col>
      <xdr:colOff>447676</xdr:colOff>
      <xdr:row>43</xdr:row>
      <xdr:rowOff>66675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5438775" y="9277351"/>
          <a:ext cx="1952626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Aprobado</a:t>
          </a: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por:</a:t>
          </a: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Ing. José Ramón Aysa Neme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Director  General   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209550</xdr:colOff>
      <xdr:row>38</xdr:row>
      <xdr:rowOff>371475</xdr:rowOff>
    </xdr:from>
    <xdr:to>
      <xdr:col>2</xdr:col>
      <xdr:colOff>514349</xdr:colOff>
      <xdr:row>45</xdr:row>
      <xdr:rowOff>9525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971550" y="9182100"/>
          <a:ext cx="2076449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Elaborado por:</a:t>
          </a: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Liliana Piedad Tornes López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del Departamento de Contabilidad General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609600</xdr:colOff>
      <xdr:row>38</xdr:row>
      <xdr:rowOff>466725</xdr:rowOff>
    </xdr:from>
    <xdr:to>
      <xdr:col>4</xdr:col>
      <xdr:colOff>533400</xdr:colOff>
      <xdr:row>43</xdr:row>
      <xdr:rowOff>38101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3143250" y="9277350"/>
          <a:ext cx="2143125" cy="895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 por:</a:t>
          </a: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 Juan Magdaleno Valderrama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3"/>
  <sheetViews>
    <sheetView showGridLines="0" tabSelected="1" topLeftCell="A34" workbookViewId="0">
      <selection activeCell="B25" sqref="B25:C25"/>
    </sheetView>
  </sheetViews>
  <sheetFormatPr baseColWidth="10" defaultRowHeight="15" x14ac:dyDescent="0.25"/>
  <cols>
    <col min="2" max="2" width="26.5703125" customWidth="1"/>
    <col min="3" max="3" width="14.5703125" customWidth="1"/>
    <col min="4" max="4" width="18.7109375" customWidth="1"/>
    <col min="5" max="5" width="17.42578125" customWidth="1"/>
    <col min="6" max="6" width="15.42578125" customWidth="1"/>
    <col min="7" max="7" width="15.85546875" customWidth="1"/>
    <col min="8" max="8" width="17" customWidth="1"/>
    <col min="9" max="9" width="15.28515625" bestFit="1" customWidth="1"/>
    <col min="10" max="10" width="12.85546875" bestFit="1" customWidth="1"/>
  </cols>
  <sheetData>
    <row r="1" spans="2:8" x14ac:dyDescent="0.25">
      <c r="B1" s="23" t="s">
        <v>12</v>
      </c>
      <c r="C1" s="23"/>
      <c r="D1" s="23"/>
      <c r="E1" s="23"/>
      <c r="F1" s="23"/>
      <c r="G1" s="23"/>
      <c r="H1" s="23"/>
    </row>
    <row r="2" spans="2:8" x14ac:dyDescent="0.25">
      <c r="B2" s="23" t="s">
        <v>11</v>
      </c>
      <c r="C2" s="23"/>
      <c r="D2" s="23"/>
      <c r="E2" s="23"/>
      <c r="F2" s="23"/>
      <c r="G2" s="23"/>
      <c r="H2" s="23"/>
    </row>
    <row r="3" spans="2:8" ht="15" customHeight="1" x14ac:dyDescent="0.25">
      <c r="B3" s="23" t="s">
        <v>23</v>
      </c>
      <c r="C3" s="23"/>
      <c r="D3" s="23"/>
      <c r="E3" s="23"/>
      <c r="F3" s="23"/>
      <c r="G3" s="23"/>
      <c r="H3" s="23"/>
    </row>
    <row r="4" spans="2:8" ht="14.25" customHeight="1" x14ac:dyDescent="0.25">
      <c r="B4" s="7"/>
      <c r="C4" s="7"/>
      <c r="D4" s="7"/>
      <c r="E4" s="7"/>
      <c r="F4" s="7"/>
      <c r="G4" s="7"/>
      <c r="H4" s="17" t="s">
        <v>22</v>
      </c>
    </row>
    <row r="5" spans="2:8" ht="82.5" customHeight="1" x14ac:dyDescent="0.25">
      <c r="B5" s="18" t="s">
        <v>14</v>
      </c>
      <c r="C5" s="19"/>
      <c r="D5" s="18" t="s">
        <v>15</v>
      </c>
      <c r="E5" s="20" t="s">
        <v>16</v>
      </c>
      <c r="F5" s="21" t="s">
        <v>13</v>
      </c>
      <c r="G5" s="21" t="s">
        <v>18</v>
      </c>
      <c r="H5" s="22" t="s">
        <v>17</v>
      </c>
    </row>
    <row r="6" spans="2:8" ht="29.25" customHeight="1" x14ac:dyDescent="0.25">
      <c r="B6" s="24" t="s">
        <v>25</v>
      </c>
      <c r="C6" s="24"/>
      <c r="D6" s="8">
        <f>SUM(D7:D9)</f>
        <v>1181795243.1500001</v>
      </c>
      <c r="E6" s="8">
        <f t="shared" ref="E6:H6" si="0">SUM(E7:E9)</f>
        <v>0</v>
      </c>
      <c r="F6" s="8">
        <f t="shared" si="0"/>
        <v>0</v>
      </c>
      <c r="G6" s="8">
        <f t="shared" si="0"/>
        <v>0</v>
      </c>
      <c r="H6" s="9">
        <f t="shared" si="0"/>
        <v>1181795243.1500001</v>
      </c>
    </row>
    <row r="7" spans="2:8" x14ac:dyDescent="0.25">
      <c r="B7" s="24" t="s">
        <v>0</v>
      </c>
      <c r="C7" s="24"/>
      <c r="D7" s="8">
        <v>1160185843.1500001</v>
      </c>
      <c r="E7" s="9">
        <v>0</v>
      </c>
      <c r="F7" s="8">
        <v>0</v>
      </c>
      <c r="G7" s="8">
        <v>0</v>
      </c>
      <c r="H7" s="9">
        <f>SUM(D7:G7)</f>
        <v>1160185843.1500001</v>
      </c>
    </row>
    <row r="8" spans="2:8" x14ac:dyDescent="0.25">
      <c r="B8" s="24" t="s">
        <v>1</v>
      </c>
      <c r="C8" s="24"/>
      <c r="D8" s="8">
        <v>21609400</v>
      </c>
      <c r="E8" s="9">
        <v>0</v>
      </c>
      <c r="F8" s="8">
        <v>0</v>
      </c>
      <c r="G8" s="8">
        <v>0</v>
      </c>
      <c r="H8" s="9">
        <f>SUM(D8:G8)</f>
        <v>21609400</v>
      </c>
    </row>
    <row r="9" spans="2:8" x14ac:dyDescent="0.25">
      <c r="B9" s="24" t="s">
        <v>2</v>
      </c>
      <c r="C9" s="24"/>
      <c r="D9" s="8">
        <v>0</v>
      </c>
      <c r="E9" s="9">
        <v>0</v>
      </c>
      <c r="F9" s="8">
        <v>0</v>
      </c>
      <c r="G9" s="8">
        <v>0</v>
      </c>
      <c r="H9" s="9">
        <f>SUM(D9:G9)</f>
        <v>0</v>
      </c>
    </row>
    <row r="10" spans="2:8" ht="5.0999999999999996" customHeight="1" x14ac:dyDescent="0.25">
      <c r="B10" s="10"/>
      <c r="C10" s="10"/>
      <c r="D10" s="8"/>
      <c r="E10" s="8"/>
      <c r="F10" s="8"/>
      <c r="G10" s="8"/>
      <c r="H10" s="9"/>
    </row>
    <row r="11" spans="2:8" ht="25.5" customHeight="1" x14ac:dyDescent="0.25">
      <c r="B11" s="24" t="s">
        <v>24</v>
      </c>
      <c r="C11" s="24"/>
      <c r="D11" s="8">
        <f>SUM(D12:D16)</f>
        <v>0</v>
      </c>
      <c r="E11" s="8">
        <f>SUM(E12:E16)</f>
        <v>-148593166.05000001</v>
      </c>
      <c r="F11" s="8">
        <f t="shared" ref="F11:H11" si="1">SUM(F12:F16)</f>
        <v>124507251.69</v>
      </c>
      <c r="G11" s="8">
        <f t="shared" si="1"/>
        <v>0</v>
      </c>
      <c r="H11" s="9">
        <f t="shared" si="1"/>
        <v>-24085914.359999951</v>
      </c>
    </row>
    <row r="12" spans="2:8" x14ac:dyDescent="0.25">
      <c r="B12" s="24" t="s">
        <v>3</v>
      </c>
      <c r="C12" s="24"/>
      <c r="D12" s="8">
        <v>0</v>
      </c>
      <c r="E12" s="9">
        <v>0</v>
      </c>
      <c r="F12" s="8">
        <v>124507251.69</v>
      </c>
      <c r="G12" s="8">
        <v>0</v>
      </c>
      <c r="H12" s="9">
        <f t="shared" ref="H12:H16" si="2">SUM(D12:G12)</f>
        <v>124507251.69</v>
      </c>
    </row>
    <row r="13" spans="2:8" x14ac:dyDescent="0.25">
      <c r="B13" s="24" t="s">
        <v>4</v>
      </c>
      <c r="C13" s="24"/>
      <c r="D13" s="8">
        <v>0</v>
      </c>
      <c r="E13" s="9">
        <v>-1135030303.02</v>
      </c>
      <c r="F13" s="8">
        <v>0</v>
      </c>
      <c r="G13" s="8">
        <v>0</v>
      </c>
      <c r="H13" s="9">
        <f t="shared" si="2"/>
        <v>-1135030303.02</v>
      </c>
    </row>
    <row r="14" spans="2:8" x14ac:dyDescent="0.25">
      <c r="B14" s="24" t="s">
        <v>5</v>
      </c>
      <c r="C14" s="24"/>
      <c r="D14" s="8">
        <v>0</v>
      </c>
      <c r="E14" s="9">
        <v>983078334.02999997</v>
      </c>
      <c r="F14" s="8">
        <v>0</v>
      </c>
      <c r="G14" s="8">
        <v>0</v>
      </c>
      <c r="H14" s="9">
        <f t="shared" si="2"/>
        <v>983078334.02999997</v>
      </c>
    </row>
    <row r="15" spans="2:8" x14ac:dyDescent="0.25">
      <c r="B15" s="24" t="s">
        <v>6</v>
      </c>
      <c r="C15" s="24"/>
      <c r="D15" s="8">
        <v>0</v>
      </c>
      <c r="E15" s="9">
        <v>0</v>
      </c>
      <c r="F15" s="8">
        <v>0</v>
      </c>
      <c r="G15" s="8">
        <v>0</v>
      </c>
      <c r="H15" s="9">
        <f t="shared" si="2"/>
        <v>0</v>
      </c>
    </row>
    <row r="16" spans="2:8" ht="24" customHeight="1" x14ac:dyDescent="0.25">
      <c r="B16" s="24" t="s">
        <v>7</v>
      </c>
      <c r="C16" s="24"/>
      <c r="D16" s="8">
        <v>0</v>
      </c>
      <c r="E16" s="9">
        <v>3358802.94</v>
      </c>
      <c r="F16" s="8">
        <v>0</v>
      </c>
      <c r="G16" s="8">
        <v>0</v>
      </c>
      <c r="H16" s="9">
        <f t="shared" si="2"/>
        <v>3358802.94</v>
      </c>
    </row>
    <row r="17" spans="2:10" ht="5.0999999999999996" customHeight="1" x14ac:dyDescent="0.25">
      <c r="B17" s="11"/>
      <c r="C17" s="11"/>
      <c r="D17" s="12"/>
      <c r="E17" s="12"/>
      <c r="F17" s="12"/>
      <c r="G17" s="12"/>
      <c r="H17" s="12"/>
    </row>
    <row r="18" spans="2:10" ht="25.5" customHeight="1" x14ac:dyDescent="0.25">
      <c r="B18" s="24" t="s">
        <v>19</v>
      </c>
      <c r="C18" s="24"/>
      <c r="D18" s="8">
        <f>SUM(D19:D20)</f>
        <v>0</v>
      </c>
      <c r="E18" s="8">
        <f t="shared" ref="E18:H18" si="3">SUM(E19:E20)</f>
        <v>0</v>
      </c>
      <c r="F18" s="8">
        <f t="shared" si="3"/>
        <v>0</v>
      </c>
      <c r="G18" s="8">
        <f t="shared" si="3"/>
        <v>0</v>
      </c>
      <c r="H18" s="9">
        <f t="shared" si="3"/>
        <v>0</v>
      </c>
    </row>
    <row r="19" spans="2:10" x14ac:dyDescent="0.25">
      <c r="B19" s="24" t="s">
        <v>8</v>
      </c>
      <c r="C19" s="24"/>
      <c r="D19" s="8">
        <v>0</v>
      </c>
      <c r="E19" s="9">
        <v>0</v>
      </c>
      <c r="F19" s="8">
        <v>0</v>
      </c>
      <c r="G19" s="8">
        <v>0</v>
      </c>
      <c r="H19" s="9">
        <f t="shared" ref="H19:H20" si="4">SUM(D19:G19)</f>
        <v>0</v>
      </c>
    </row>
    <row r="20" spans="2:10" x14ac:dyDescent="0.25">
      <c r="B20" s="24" t="s">
        <v>9</v>
      </c>
      <c r="C20" s="24"/>
      <c r="D20" s="8">
        <v>0</v>
      </c>
      <c r="E20" s="9">
        <v>0</v>
      </c>
      <c r="F20" s="8">
        <v>0</v>
      </c>
      <c r="G20" s="8">
        <v>0</v>
      </c>
      <c r="H20" s="9">
        <f t="shared" si="4"/>
        <v>0</v>
      </c>
    </row>
    <row r="21" spans="2:10" ht="5.0999999999999996" customHeight="1" x14ac:dyDescent="0.25">
      <c r="B21" s="13"/>
      <c r="C21" s="14"/>
      <c r="D21" s="12"/>
      <c r="E21" s="12"/>
      <c r="F21" s="12"/>
      <c r="G21" s="12"/>
      <c r="H21" s="12"/>
    </row>
    <row r="22" spans="2:10" ht="25.5" customHeight="1" x14ac:dyDescent="0.25">
      <c r="B22" s="24" t="s">
        <v>20</v>
      </c>
      <c r="C22" s="24"/>
      <c r="D22" s="8">
        <f>D6+D11+D18</f>
        <v>1181795243.1500001</v>
      </c>
      <c r="E22" s="8">
        <f t="shared" ref="E22:H22" si="5">E6+E11+E18</f>
        <v>-148593166.05000001</v>
      </c>
      <c r="F22" s="8">
        <f t="shared" si="5"/>
        <v>124507251.69</v>
      </c>
      <c r="G22" s="8">
        <f t="shared" si="5"/>
        <v>0</v>
      </c>
      <c r="H22" s="9">
        <f t="shared" si="5"/>
        <v>1157709328.7900002</v>
      </c>
    </row>
    <row r="23" spans="2:10" ht="5.0999999999999996" customHeight="1" x14ac:dyDescent="0.25">
      <c r="B23" s="13"/>
      <c r="C23" s="14"/>
      <c r="D23" s="12"/>
      <c r="E23" s="12"/>
      <c r="F23" s="12"/>
      <c r="G23" s="12"/>
      <c r="H23" s="12"/>
    </row>
    <row r="24" spans="2:10" ht="25.5" customHeight="1" x14ac:dyDescent="0.25">
      <c r="B24" s="24" t="s">
        <v>28</v>
      </c>
      <c r="C24" s="24"/>
      <c r="D24" s="8">
        <f>SUM(D25:D27)</f>
        <v>170848.36</v>
      </c>
      <c r="E24" s="8">
        <f t="shared" ref="E24:H24" si="6">SUM(E25:E27)</f>
        <v>0</v>
      </c>
      <c r="F24" s="8">
        <f t="shared" si="6"/>
        <v>0</v>
      </c>
      <c r="G24" s="8">
        <f t="shared" si="6"/>
        <v>0</v>
      </c>
      <c r="H24" s="9">
        <f t="shared" si="6"/>
        <v>170848.36</v>
      </c>
    </row>
    <row r="25" spans="2:10" x14ac:dyDescent="0.25">
      <c r="B25" s="24" t="s">
        <v>0</v>
      </c>
      <c r="C25" s="24"/>
      <c r="D25" s="8">
        <v>-1</v>
      </c>
      <c r="E25" s="9">
        <v>0</v>
      </c>
      <c r="F25" s="8">
        <v>0</v>
      </c>
      <c r="G25" s="8">
        <v>0</v>
      </c>
      <c r="H25" s="9">
        <f t="shared" ref="H25:H27" si="7">SUM(D25:G25)</f>
        <v>-1</v>
      </c>
    </row>
    <row r="26" spans="2:10" x14ac:dyDescent="0.25">
      <c r="B26" s="24" t="s">
        <v>1</v>
      </c>
      <c r="C26" s="24"/>
      <c r="D26" s="8">
        <v>170849.36</v>
      </c>
      <c r="E26" s="9">
        <v>0</v>
      </c>
      <c r="F26" s="8">
        <v>0</v>
      </c>
      <c r="G26" s="8">
        <v>0</v>
      </c>
      <c r="H26" s="9">
        <f t="shared" si="7"/>
        <v>170849.36</v>
      </c>
      <c r="J26" s="6"/>
    </row>
    <row r="27" spans="2:10" x14ac:dyDescent="0.25">
      <c r="B27" s="24" t="s">
        <v>2</v>
      </c>
      <c r="C27" s="24"/>
      <c r="D27" s="8">
        <v>0</v>
      </c>
      <c r="E27" s="9">
        <v>0</v>
      </c>
      <c r="F27" s="8">
        <v>0</v>
      </c>
      <c r="G27" s="8">
        <v>0</v>
      </c>
      <c r="H27" s="9">
        <f t="shared" si="7"/>
        <v>0</v>
      </c>
    </row>
    <row r="28" spans="2:10" ht="25.5" customHeight="1" x14ac:dyDescent="0.25">
      <c r="B28" s="24" t="s">
        <v>26</v>
      </c>
      <c r="C28" s="24"/>
      <c r="D28" s="8">
        <f>SUM(D29:D33)</f>
        <v>0</v>
      </c>
      <c r="E28" s="8">
        <f t="shared" ref="E28:H28" si="8">SUM(E29:E33)</f>
        <v>0</v>
      </c>
      <c r="F28" s="8">
        <f t="shared" si="8"/>
        <v>-48980491.450000003</v>
      </c>
      <c r="G28" s="8">
        <f t="shared" si="8"/>
        <v>0</v>
      </c>
      <c r="H28" s="9">
        <f t="shared" si="8"/>
        <v>-48980491.450000003</v>
      </c>
    </row>
    <row r="29" spans="2:10" x14ac:dyDescent="0.25">
      <c r="B29" s="24" t="s">
        <v>3</v>
      </c>
      <c r="C29" s="24"/>
      <c r="D29" s="8">
        <v>0</v>
      </c>
      <c r="E29" s="9">
        <v>0</v>
      </c>
      <c r="F29" s="8">
        <v>-45546697.170000002</v>
      </c>
      <c r="G29" s="8">
        <v>0</v>
      </c>
      <c r="H29" s="9">
        <f t="shared" ref="H29:H33" si="9">SUM(D29:G29)</f>
        <v>-45546697.170000002</v>
      </c>
    </row>
    <row r="30" spans="2:10" x14ac:dyDescent="0.25">
      <c r="B30" s="24" t="s">
        <v>4</v>
      </c>
      <c r="C30" s="24"/>
      <c r="D30" s="8">
        <v>0</v>
      </c>
      <c r="E30" s="9">
        <v>0</v>
      </c>
      <c r="F30" s="8">
        <v>0</v>
      </c>
      <c r="G30" s="8">
        <v>0</v>
      </c>
      <c r="H30" s="9">
        <f t="shared" si="9"/>
        <v>0</v>
      </c>
    </row>
    <row r="31" spans="2:10" x14ac:dyDescent="0.25">
      <c r="B31" s="24" t="s">
        <v>5</v>
      </c>
      <c r="C31" s="24"/>
      <c r="D31" s="8">
        <v>0</v>
      </c>
      <c r="E31" s="9">
        <v>0</v>
      </c>
      <c r="F31" s="8">
        <v>0</v>
      </c>
      <c r="G31" s="8">
        <v>0</v>
      </c>
      <c r="H31" s="9">
        <f t="shared" si="9"/>
        <v>0</v>
      </c>
    </row>
    <row r="32" spans="2:10" x14ac:dyDescent="0.25">
      <c r="B32" s="24" t="s">
        <v>6</v>
      </c>
      <c r="C32" s="24"/>
      <c r="D32" s="8">
        <v>0</v>
      </c>
      <c r="E32" s="9">
        <v>0</v>
      </c>
      <c r="F32" s="8">
        <v>0</v>
      </c>
      <c r="G32" s="8">
        <v>0</v>
      </c>
      <c r="H32" s="9">
        <f t="shared" si="9"/>
        <v>0</v>
      </c>
    </row>
    <row r="33" spans="2:9" ht="24" customHeight="1" x14ac:dyDescent="0.25">
      <c r="B33" s="24" t="s">
        <v>7</v>
      </c>
      <c r="C33" s="24"/>
      <c r="D33" s="8">
        <v>0</v>
      </c>
      <c r="E33" s="9">
        <v>0</v>
      </c>
      <c r="F33" s="8">
        <v>-3433794.28</v>
      </c>
      <c r="G33" s="8">
        <v>0</v>
      </c>
      <c r="H33" s="9">
        <f t="shared" si="9"/>
        <v>-3433794.28</v>
      </c>
    </row>
    <row r="34" spans="2:9" ht="5.0999999999999996" customHeight="1" x14ac:dyDescent="0.25">
      <c r="B34" s="15"/>
      <c r="C34" s="16"/>
      <c r="D34" s="8"/>
      <c r="E34" s="9"/>
      <c r="F34" s="8"/>
      <c r="G34" s="8"/>
      <c r="H34" s="9"/>
    </row>
    <row r="35" spans="2:9" ht="25.5" customHeight="1" x14ac:dyDescent="0.25">
      <c r="B35" s="24" t="s">
        <v>10</v>
      </c>
      <c r="C35" s="24"/>
      <c r="D35" s="8">
        <f>SUM(D36:D37)</f>
        <v>0</v>
      </c>
      <c r="E35" s="9">
        <v>0</v>
      </c>
      <c r="F35" s="8">
        <v>0</v>
      </c>
      <c r="G35" s="8">
        <v>0</v>
      </c>
      <c r="H35" s="9">
        <v>0</v>
      </c>
    </row>
    <row r="36" spans="2:9" x14ac:dyDescent="0.25">
      <c r="B36" s="24" t="s">
        <v>8</v>
      </c>
      <c r="C36" s="24"/>
      <c r="D36" s="8">
        <v>0</v>
      </c>
      <c r="E36" s="9">
        <v>0</v>
      </c>
      <c r="F36" s="8">
        <v>0</v>
      </c>
      <c r="G36" s="8">
        <v>0</v>
      </c>
      <c r="H36" s="9">
        <v>0</v>
      </c>
    </row>
    <row r="37" spans="2:9" x14ac:dyDescent="0.25">
      <c r="B37" s="24" t="s">
        <v>9</v>
      </c>
      <c r="C37" s="24"/>
      <c r="D37" s="8">
        <v>0</v>
      </c>
      <c r="E37" s="9">
        <v>0</v>
      </c>
      <c r="F37" s="8">
        <v>0</v>
      </c>
      <c r="G37" s="8">
        <v>0</v>
      </c>
      <c r="H37" s="9">
        <v>0</v>
      </c>
    </row>
    <row r="38" spans="2:9" ht="29.25" customHeight="1" x14ac:dyDescent="0.25">
      <c r="B38" s="24" t="s">
        <v>27</v>
      </c>
      <c r="C38" s="24"/>
      <c r="D38" s="8">
        <f>D22+D24+D28+D35</f>
        <v>1181966091.51</v>
      </c>
      <c r="E38" s="8">
        <f t="shared" ref="E38:H38" si="10">E22+E24+E28+E35</f>
        <v>-148593166.05000001</v>
      </c>
      <c r="F38" s="8">
        <f t="shared" si="10"/>
        <v>75526760.239999995</v>
      </c>
      <c r="G38" s="8">
        <f t="shared" si="10"/>
        <v>0</v>
      </c>
      <c r="H38" s="9">
        <f t="shared" si="10"/>
        <v>1108899685.7</v>
      </c>
      <c r="I38" s="5"/>
    </row>
    <row r="39" spans="2:9" ht="36.950000000000003" customHeight="1" x14ac:dyDescent="0.25">
      <c r="B39" s="25" t="s">
        <v>21</v>
      </c>
      <c r="C39" s="25"/>
      <c r="D39" s="25"/>
      <c r="E39" s="25"/>
      <c r="F39" s="25"/>
      <c r="G39" s="25"/>
      <c r="H39" s="25"/>
    </row>
    <row r="40" spans="2:9" ht="14.25" customHeight="1" x14ac:dyDescent="0.25">
      <c r="B40" s="4"/>
      <c r="C40" s="4"/>
      <c r="D40" s="4"/>
      <c r="E40" s="4"/>
    </row>
    <row r="41" spans="2:9" x14ac:dyDescent="0.25">
      <c r="B41" s="1"/>
      <c r="C41" s="1"/>
      <c r="D41" s="1"/>
    </row>
    <row r="42" spans="2:9" x14ac:dyDescent="0.25">
      <c r="B42" s="2"/>
      <c r="C42" s="2"/>
      <c r="D42" s="2"/>
      <c r="E42" s="3"/>
    </row>
    <row r="43" spans="2:9" x14ac:dyDescent="0.25">
      <c r="B43" s="2"/>
      <c r="C43" s="2"/>
      <c r="D43" s="2"/>
      <c r="E43" s="3"/>
    </row>
    <row r="44" spans="2:9" x14ac:dyDescent="0.25">
      <c r="B44" s="2"/>
      <c r="C44" s="2"/>
      <c r="D44" s="2"/>
      <c r="E44" s="3"/>
    </row>
    <row r="65" spans="6:6" x14ac:dyDescent="0.25">
      <c r="F65" s="5"/>
    </row>
    <row r="66" spans="6:6" x14ac:dyDescent="0.25">
      <c r="F66" s="5"/>
    </row>
    <row r="67" spans="6:6" x14ac:dyDescent="0.25">
      <c r="F67" s="5"/>
    </row>
    <row r="68" spans="6:6" x14ac:dyDescent="0.25">
      <c r="F68" s="5"/>
    </row>
    <row r="71" spans="6:6" x14ac:dyDescent="0.25">
      <c r="F71" s="5"/>
    </row>
    <row r="72" spans="6:6" x14ac:dyDescent="0.25">
      <c r="F72" s="5"/>
    </row>
    <row r="73" spans="6:6" x14ac:dyDescent="0.25">
      <c r="F73" s="5"/>
    </row>
  </sheetData>
  <mergeCells count="32">
    <mergeCell ref="B39:H39"/>
    <mergeCell ref="B38:C38"/>
    <mergeCell ref="B37:C37"/>
    <mergeCell ref="B29:C29"/>
    <mergeCell ref="B31:C31"/>
    <mergeCell ref="B30:C30"/>
    <mergeCell ref="B33:C33"/>
    <mergeCell ref="B32:C32"/>
    <mergeCell ref="B36:C36"/>
    <mergeCell ref="B35:C35"/>
    <mergeCell ref="B25:C25"/>
    <mergeCell ref="B24:C24"/>
    <mergeCell ref="B27:C27"/>
    <mergeCell ref="B26:C26"/>
    <mergeCell ref="B28:C28"/>
    <mergeCell ref="B16:C16"/>
    <mergeCell ref="B15:C15"/>
    <mergeCell ref="B19:C19"/>
    <mergeCell ref="B18:C18"/>
    <mergeCell ref="B22:C22"/>
    <mergeCell ref="B20:C20"/>
    <mergeCell ref="B9:C9"/>
    <mergeCell ref="B8:C8"/>
    <mergeCell ref="B12:C12"/>
    <mergeCell ref="B11:C11"/>
    <mergeCell ref="B14:C14"/>
    <mergeCell ref="B13:C13"/>
    <mergeCell ref="B1:H1"/>
    <mergeCell ref="B2:H2"/>
    <mergeCell ref="B3:H3"/>
    <mergeCell ref="B7:C7"/>
    <mergeCell ref="B6:C6"/>
  </mergeCells>
  <printOptions horizontalCentered="1"/>
  <pageMargins left="0.55118110236220474" right="0.55118110236220474" top="0.19685039370078741" bottom="0.39370078740157483" header="0.31496062992125984" footer="0.31496062992125984"/>
  <pageSetup scale="72" orientation="landscape" r:id="rId1"/>
  <headerFooter>
    <oddFooter>Página &amp;P</oddFooter>
  </headerFooter>
  <ignoredErrors>
    <ignoredError sqref="D6:H6 E24:I24 E28:G28 D35:H35" formulaRange="1"/>
    <ignoredError sqref="H11" formula="1"/>
    <ignoredError sqref="H28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IC-3</vt:lpstr>
      <vt:lpstr>'Formato IC-3'!Área_de_impresión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CONTATORRES</dc:creator>
  <cp:lastModifiedBy>Windows</cp:lastModifiedBy>
  <cp:lastPrinted>2021-02-10T19:22:27Z</cp:lastPrinted>
  <dcterms:created xsi:type="dcterms:W3CDTF">2018-06-26T16:50:35Z</dcterms:created>
  <dcterms:modified xsi:type="dcterms:W3CDTF">2021-05-20T17:58:04Z</dcterms:modified>
</cp:coreProperties>
</file>